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R:\AkdÄ\Leitfaden\Fettstoffwechsel\1. Auflage_final\Screening_Extraktion\"/>
    </mc:Choice>
  </mc:AlternateContent>
  <xr:revisionPtr revIDLastSave="0" documentId="14_{A8EB2A9B-BC2D-4DCA-B20D-FE3DE34684F6}" xr6:coauthVersionLast="47" xr6:coauthVersionMax="47" xr10:uidLastSave="{00000000-0000-0000-0000-000000000000}"/>
  <bookViews>
    <workbookView xWindow="-120" yWindow="-120" windowWidth="19440" windowHeight="15000" xr2:uid="{50BA6495-7394-41CE-B235-F003B1305D28}"/>
  </bookViews>
  <sheets>
    <sheet name="Endpunkte" sheetId="1" r:id="rId1"/>
    <sheet name="UAW"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6" i="1" l="1"/>
</calcChain>
</file>

<file path=xl/sharedStrings.xml><?xml version="1.0" encoding="utf-8"?>
<sst xmlns="http://schemas.openxmlformats.org/spreadsheetml/2006/main" count="484" uniqueCount="169">
  <si>
    <t>Abbruch wegen UE</t>
  </si>
  <si>
    <t>UE mit Bezug zur 
Therapie</t>
  </si>
  <si>
    <t>andere 
spezifische UE</t>
  </si>
  <si>
    <t>nein</t>
  </si>
  <si>
    <t>k.A.</t>
  </si>
  <si>
    <t xml:space="preserve">k.A. </t>
  </si>
  <si>
    <t>Autor und Jahr
(ev. Akronym)</t>
  </si>
  <si>
    <t>Indikation</t>
  </si>
  <si>
    <t>Laufzeit
(a)</t>
  </si>
  <si>
    <t>Intervention
(mg/d)</t>
  </si>
  <si>
    <t>Komparator
(mg/d)</t>
  </si>
  <si>
    <t>Patienten</t>
  </si>
  <si>
    <t>Frage</t>
  </si>
  <si>
    <t>Einzelstudien,
Jahr</t>
  </si>
  <si>
    <t>LDL-Baseline
(mg/dl)</t>
  </si>
  <si>
    <t>111
121
106
150
98
147
126
97
103 
136
74
88</t>
  </si>
  <si>
    <t>ACS
CHD
ACS
CVD
CHD
CHD
ACS
CHD
ACS
CHD/ACS
CHD
CHD</t>
  </si>
  <si>
    <t>A to Z, 2004
IDEAL, 2005
PROVE-IT, 2004
REVERSAL, 2004
TNT, 2005
SAGE ,2007
Colivicchi, 2007
SEARCH, 2008
CHILLAS, 2014
Liu, 2016
Im, 2017
REAL-CAD, 2018</t>
  </si>
  <si>
    <t xml:space="preserve">2
4,8
2
1,5
4,9
1
1
6,7
2
1
1
3,9
</t>
  </si>
  <si>
    <t>Infarkt gesamt</t>
  </si>
  <si>
    <t>koronare Revaskularisation</t>
  </si>
  <si>
    <r>
      <t xml:space="preserve">LDL-Basiswert (mean) </t>
    </r>
    <r>
      <rPr>
        <b/>
        <sz val="11"/>
        <color theme="1"/>
        <rFont val="Calibri"/>
        <family val="2"/>
      </rPr>
      <t>≥</t>
    </r>
    <r>
      <rPr>
        <b/>
        <sz val="12.1"/>
        <color theme="1"/>
        <rFont val="Calibri"/>
        <family val="2"/>
      </rPr>
      <t xml:space="preserve"> 100 mg/dl; MACE</t>
    </r>
  </si>
  <si>
    <t>Subgruppenanalyse LDL-Ausgangswert</t>
  </si>
  <si>
    <t>LDL-Basiswert (mean) &lt; 100 mg/dl; MACE</t>
  </si>
  <si>
    <r>
      <t>Δ</t>
    </r>
    <r>
      <rPr>
        <b/>
        <sz val="12.1"/>
        <color theme="1"/>
        <rFont val="Calibri"/>
        <family val="2"/>
      </rPr>
      <t>-LDL</t>
    </r>
    <r>
      <rPr>
        <b/>
        <sz val="11"/>
        <color theme="1"/>
        <rFont val="Calibri"/>
        <family val="2"/>
      </rPr>
      <t xml:space="preserve">
(mg/dl)</t>
    </r>
  </si>
  <si>
    <t>S20
S20
P40
P40
A10
P40
A20-40
S20
A10
P40→20
P20
Pita1</t>
  </si>
  <si>
    <t>more vs. less LDL-Senkung, Subgruppe Statine
- keine Vorgabe zu Dauer und Patientenzahl</t>
  </si>
  <si>
    <t>MACE (= KHK-Tod, non-fatal Infarkt, non-fatal Insult, koronare Revask. oder Äquiv.)</t>
  </si>
  <si>
    <t>Post-CABG, 1997
A to Z, 2004
IDEAL, 2005
PROVE-IT, 2004
TNT, 2005
SEARCH, 2008</t>
  </si>
  <si>
    <t>L40-80
S40-80
A80
A80
A80
S80</t>
  </si>
  <si>
    <t>L2,5-5
S20
S20
P40
A10
S20</t>
  </si>
  <si>
    <t>CHD
ACS
CHD
ACS
CHD
CHD</t>
  </si>
  <si>
    <t>4,3
2
4,8
2
4,9
6,7</t>
  </si>
  <si>
    <t>LDL-Senkung auf MACE; 
in Subgruppe
more vs. less Statine
&gt; 12 Monate
&gt; 500 Patienten</t>
  </si>
  <si>
    <t>152
111
121
106
98
97</t>
  </si>
  <si>
    <t>14 von16</t>
  </si>
  <si>
    <t>14 von 16</t>
  </si>
  <si>
    <t xml:space="preserve">1351
4497
8888
4162
10001
12064
Σ 40963 
(20505/
20458)
</t>
  </si>
  <si>
    <t>4497
8888
4162
654
10001
893
290
12064
1166
798
2000
12413
Σ 57 672 
(28849/
28823)</t>
  </si>
  <si>
    <t>S40-80
A80
A80
A80
A80
A80
A80
S80
A20-40
A80→40
A40
Pita4</t>
  </si>
  <si>
    <t>A to Z, 2004
IDEAL, 2005
PROVE-IT, 2004
TNT, 2005
SEARCH, 2008</t>
  </si>
  <si>
    <t>4497
8888
4162
10001
12064
Σ 39612 
(19829/
19783)</t>
  </si>
  <si>
    <t>ACS
CHD
ACS
CHD
CHD</t>
  </si>
  <si>
    <t>2
4,8
2
4,9
6,7</t>
  </si>
  <si>
    <t>S40-80
A80
A80
A80
S80</t>
  </si>
  <si>
    <t>S20
S20
P40
A10
S20</t>
  </si>
  <si>
    <t>111
121
106
98
97</t>
  </si>
  <si>
    <t>LDL-Senkung und neuer Diabetes;
Subgruppe zu more vs. less  Statin 
&gt; 3 Monate
&gt; 100 Patienten</t>
  </si>
  <si>
    <t>Diagnose neuer Dm in allen 5 RCTs:
Dm als UE, 2x FBG ≥126 mg/dL oder Antidiabetikum neu</t>
  </si>
  <si>
    <t>ACS
CHD
ACS
CHD
CHD
CHD</t>
  </si>
  <si>
    <t>2
4,8
2
4,9
6,7
3,9</t>
  </si>
  <si>
    <t>111
121
106
98
97
88</t>
  </si>
  <si>
    <t>S20
S20
P40
A10
S20
Pita1</t>
  </si>
  <si>
    <t>S40-80
A80
A80
A80
S80
Pita4</t>
  </si>
  <si>
    <t>4497
8888
4162
10001
12064
12413
Σ 52025 
(26355/
26311)</t>
  </si>
  <si>
    <t>Infarkte insgesamt</t>
  </si>
  <si>
    <t>Insulte insgesamt</t>
  </si>
  <si>
    <t>LDL-Basiswert (mean) ≥ 100 mg/dl</t>
  </si>
  <si>
    <t xml:space="preserve">LDL-Basiswert (mean) &lt; 100 mg/dl </t>
  </si>
  <si>
    <t xml:space="preserve">3 RCTs
siehe unter jeweiligen Endpunkten
</t>
  </si>
  <si>
    <t>3 RCTs
siehe unter jeweiligen Endpunkten</t>
  </si>
  <si>
    <t>Statine in intensiver vs. Standarddosis auf Insultrisiko
&gt; 12 Monate
&gt; 1000 Patienten</t>
  </si>
  <si>
    <t>Größe, Alter, Geschlecht, Diabetes, Raucher, Hypertonie, Infarkt oder pAVK in Anamnese, Statintyp, Dauer, Qualität
&gt;&gt;&gt; für keine Subgruppenanalyse positiver Interaktionstest</t>
  </si>
  <si>
    <t>MACE = wie in den einzelnen RCTs definiert (variabel!)</t>
  </si>
  <si>
    <t>12 von 16</t>
  </si>
  <si>
    <t>13 von 16</t>
  </si>
  <si>
    <t>Alter (a) / 
Männer %</t>
  </si>
  <si>
    <t>Hypertonus /
Diabetes (%)</t>
  </si>
  <si>
    <t>61  /  76
62  /  81
58  /  78
61  /  81
64  /  83</t>
  </si>
  <si>
    <t>50  /  24
33  /  12
50  /  18
54  /  15
42  /  11</t>
  </si>
  <si>
    <t>61  /  76
62  /  81
58  /  78
61  /  81
64  /  83
68  /  83</t>
  </si>
  <si>
    <t>50  /  24
33  /  12
50  /  18
54  /  15
42  /  11
76  /  40</t>
  </si>
  <si>
    <t xml:space="preserve">62  /  92
61  /  76
62  /  81
58  /  78
61  /  81
64  /  83
</t>
  </si>
  <si>
    <t>61  /  76
62  /  81
58  /  78
61  /  81
64  /  83
72  /  69
74  /  52
64  /  83
61  /  77
62  /  72
64  /  71
68  /  83</t>
  </si>
  <si>
    <t>50  /  24
33  /  12
50  /  18
69  /  19
54  /  15
65  /  23
89  /  71
42  /  11
61  /  20
65  /  32
61  /  29
76  /  40</t>
  </si>
  <si>
    <t>Effektivität und Sicherheit intensivere LDL-C-Senkung (Subanalyse für Statine)
&gt; 24 Monate
&gt; 1000 Patienten</t>
  </si>
  <si>
    <t>MACE</t>
  </si>
  <si>
    <t>koronare Mortalität</t>
  </si>
  <si>
    <t>Krebserkrankung</t>
  </si>
  <si>
    <t>5 RCTs
14 vs. 6 Fälle</t>
  </si>
  <si>
    <t>0,30
0,55
0,65
0,62
0,39</t>
  </si>
  <si>
    <t>in Xie 2020 keine Daten</t>
  </si>
  <si>
    <t>Wang 2019: keine Daten</t>
  </si>
  <si>
    <t>nach 12 Mo,
in mmol/l</t>
  </si>
  <si>
    <t>0,36
0,56
0,84
0,62
0,35</t>
  </si>
  <si>
    <t>Mittelwerte,
in mmol/l</t>
  </si>
  <si>
    <t>16
23
33
32
23
35
35
14
7
12
31
15</t>
  </si>
  <si>
    <t>Mittel- oder Medianwert</t>
  </si>
  <si>
    <t>1,1
0,36
0,6
0,86
0,6
0,35</t>
  </si>
  <si>
    <t>Zeitpunkte unklar / variabel</t>
  </si>
  <si>
    <t>7 von 16</t>
  </si>
  <si>
    <t xml:space="preserve">4497
8888
4162
10001
12064
891
Σ 40503 
</t>
  </si>
  <si>
    <t>2
4,8
2
4,9
6,7
1</t>
  </si>
  <si>
    <t>61  /  76
62  /  81
58  /  78
61  /  81
64  /  83
73  /  69</t>
  </si>
  <si>
    <t>50  /  24
33  /  12
50  /  18
54  /  15
42  /  11
64  /  23</t>
  </si>
  <si>
    <t>S40-80
A80
A80
A80
S80
A80</t>
  </si>
  <si>
    <t>S20
S20
P40
A10
S20
P40</t>
  </si>
  <si>
    <t>111
121
106
98
97
145</t>
  </si>
  <si>
    <t>0,30
0,55
0,65
0,62
0,39
0,59</t>
  </si>
  <si>
    <t>15 von 16</t>
  </si>
  <si>
    <t>Effektivität von Statinen in der Primär-/ Sekundärprävention (presented  according to intensity and population)
&gt; 12 Monate</t>
  </si>
  <si>
    <t>Hoch vs. niedrig 
2% vs 3,3%
RR 0,61 (0,43-0,86)
p=0,005, I-Quadrat: 52%
GRADE: low
Hoch vs. moderat
9,6% vs. 9,8%
RR 0,98 (0,92-1,04)
p=0,50, I-Quadrat: 0%
GRADE: high</t>
  </si>
  <si>
    <t>Hoch vs. niedrig 
1,1% vs. 1,6 %
RR 0,68 (0,42-1,11)
p=0,13, I-Quadrat: 5%
GRADE: moderate
Hoch vs. moderat
5,5% vs. 5,8%
RR 0,95 (0,87-1,03)
p=0,21, I-Quadrat: 47%
GRADE: high</t>
  </si>
  <si>
    <t xml:space="preserve">Hoch vs. niedrig 
1,8% vs. 1,1%
RR 1.6 (0,53-4,84)
p=0,41, nur 1 RCT
GRADE: low
Hoch vs. moderat
2,2% vs. 1,2%
RR 1,86 (1,35-2,57)
p&lt;0,001, I-Quadrat: 0%
GRADE: high
</t>
  </si>
  <si>
    <t xml:space="preserve">Hoch vs. niedrig 
7 vs. 1 Fälle, 0,25% vs. 0,04%
RR 4,39 (0,98-19,72)
p=0,05, I-Quadrat: 71%
GRADE: very low
Hoch vs. moderat
54 vs. 13 Fälle; 0,3% vs. 0,07%
RR 4,15 (2,27-7,59)
p&lt;0,001, I-Quadrat: 0%
GRADE: high
</t>
  </si>
  <si>
    <t xml:space="preserve">Hoch vs. niedrig 
6,6% vs. 7,4%
RR 0,89 (0,72-1,11)
p=0,32, nur 1 RCT
GRADE: moderate
Hoch vs. moderat
6% vs. 7%
RR 0,85 (0,78-0,92)
p&lt;0,001, I-Quadrat: 0%
GRADE: high
The difference between high-intensity statins and medium-intensity statins for non-fatal MI was small and may not be clinically important. (S.189)
</t>
  </si>
  <si>
    <t>Hoch vs. niedrig 
0,86% vs. 0,96%
RR 0,9 (0,51-1,6)
p=0,73, I-Quadrat: 0%
GRADE: low
Hoch vs. moderat
3% vs. 3,5%
RR 0,88 (0,77-1,01)
p=0,07, I-Quadrat: 0%
GRADE: high
Evidence for stroke was inconsistent with statin intensity. (S.189)</t>
  </si>
  <si>
    <t>nein
The GDG noted that the evaluation of individual outcomes may underestimate the total clinical benefit of statins. We did not examine composite outcomes (for example reduction in all CV events) because of the inconsistent reporting of combined outcomes in the RCT evidence. (S.190)</t>
  </si>
  <si>
    <t xml:space="preserve">Hoch vs. moderat
nur 1 Studie (SEARCH, Armitage 2010): signifikante Risikoerhöhung
</t>
  </si>
  <si>
    <t xml:space="preserve">A to Z, 2004
IDEAL, 2005
*PROVE-IT, 2004
TNT, 2005
SEARCH, 2008
*SAGE, 2007
*hoch vs. niedrig
</t>
  </si>
  <si>
    <r>
      <t xml:space="preserve">Qualitäts-
Bewertung
</t>
    </r>
    <r>
      <rPr>
        <sz val="11"/>
        <color theme="1"/>
        <rFont val="Calibri"/>
        <family val="2"/>
        <scheme val="minor"/>
      </rPr>
      <t>(AMSTAR 2)</t>
    </r>
  </si>
  <si>
    <r>
      <t xml:space="preserve">Primärer Endpunkt
</t>
    </r>
    <r>
      <rPr>
        <sz val="11"/>
        <color theme="1"/>
        <rFont val="Calibri"/>
        <family val="2"/>
        <scheme val="minor"/>
      </rPr>
      <t>Definition</t>
    </r>
  </si>
  <si>
    <r>
      <t xml:space="preserve">Gesamtmortalität 
</t>
    </r>
    <r>
      <rPr>
        <sz val="11"/>
        <color theme="1"/>
        <rFont val="Calibri"/>
        <family val="2"/>
        <scheme val="minor"/>
      </rPr>
      <t>Ereignisse in % 
(Intervention vs. Kontrolle)
HR o. RR, 95% CI, p-Wert, I-Quadrat</t>
    </r>
  </si>
  <si>
    <r>
      <t xml:space="preserve">kardiovaskuläre Mortalität
</t>
    </r>
    <r>
      <rPr>
        <sz val="11"/>
        <color theme="1"/>
        <rFont val="Calibri"/>
        <family val="2"/>
        <scheme val="minor"/>
      </rPr>
      <t>Ereignisse in % 
(Intervention vs. Kontrolle)
HR o. RR, 95% CI, p-Wert, I-Quadrat</t>
    </r>
  </si>
  <si>
    <r>
      <t xml:space="preserve">nicht-tödliche Myokardinfarkte </t>
    </r>
    <r>
      <rPr>
        <sz val="11"/>
        <color theme="1"/>
        <rFont val="Calibri"/>
        <family val="2"/>
        <scheme val="minor"/>
      </rPr>
      <t>Ereignisse in % 
(Intervention vs. Kontrolle)
HR o. RR, 95% CI, p-Wert, I-Quadrat</t>
    </r>
  </si>
  <si>
    <r>
      <t xml:space="preserve">nicht-tödliche Schlaganfälle
</t>
    </r>
    <r>
      <rPr>
        <sz val="11"/>
        <color theme="1"/>
        <rFont val="Calibri"/>
        <family val="2"/>
        <scheme val="minor"/>
      </rPr>
      <t>Ereignisse in % 
(Intervention vs. Kontrolle)
HR o. RR, 95% CI, p-Wert, I-Quadrat</t>
    </r>
  </si>
  <si>
    <r>
      <t xml:space="preserve">weitere Komponenten PEP
</t>
    </r>
    <r>
      <rPr>
        <sz val="11"/>
        <color theme="1"/>
        <rFont val="Calibri"/>
        <family val="2"/>
        <scheme val="minor"/>
      </rPr>
      <t>Ereignisse in % 
(Intervention vs. Kontrolle)
HR o. RR, 95% CI, p-Wert, I-Quadrat</t>
    </r>
  </si>
  <si>
    <r>
      <t xml:space="preserve">weitere Komponenten PEP
Ereignisse in % 
</t>
    </r>
    <r>
      <rPr>
        <sz val="11"/>
        <color theme="1"/>
        <rFont val="Calibri"/>
        <family val="2"/>
        <scheme val="minor"/>
      </rPr>
      <t>(Intervention vs. Kontrolle)
HR o. RR, 95% CI, p-Wert, I-Quadrat</t>
    </r>
  </si>
  <si>
    <r>
      <t>Subgruppenanalyse LDL-Ausgangswert</t>
    </r>
    <r>
      <rPr>
        <sz val="11"/>
        <color theme="1"/>
        <rFont val="Calibri"/>
        <family val="2"/>
        <scheme val="minor"/>
      </rPr>
      <t xml:space="preserve">
</t>
    </r>
  </si>
  <si>
    <r>
      <t xml:space="preserve">Subgruppenanalyse Plaques </t>
    </r>
    <r>
      <rPr>
        <sz val="11"/>
        <color theme="1"/>
        <rFont val="Calibri"/>
        <family val="2"/>
        <scheme val="minor"/>
      </rPr>
      <t xml:space="preserve">ohne symptomatische Erkrankung
</t>
    </r>
  </si>
  <si>
    <r>
      <rPr>
        <b/>
        <sz val="11"/>
        <color theme="1"/>
        <rFont val="Calibri"/>
        <family val="2"/>
        <scheme val="minor"/>
      </rPr>
      <t xml:space="preserve">Weitere Subgruppenanalysen
</t>
    </r>
    <r>
      <rPr>
        <sz val="11"/>
        <color theme="1"/>
        <rFont val="Calibri"/>
        <family val="2"/>
        <scheme val="minor"/>
      </rPr>
      <t xml:space="preserve">(klinisch relevant und statistisch signifikant; z.B. Region, Alter, Krankheitsbild) </t>
    </r>
  </si>
  <si>
    <r>
      <t xml:space="preserve">10 RCTs
1988/28127
2117/28098
</t>
    </r>
    <r>
      <rPr>
        <b/>
        <sz val="11"/>
        <color theme="1"/>
        <rFont val="Calibri"/>
        <family val="2"/>
        <scheme val="minor"/>
      </rPr>
      <t>OR 0,88 (0,79-0,99)
p = 0,03
I-Quadrat = 45%</t>
    </r>
  </si>
  <si>
    <r>
      <t xml:space="preserve">9 RCTs
976/27618
1061/27588
</t>
    </r>
    <r>
      <rPr>
        <b/>
        <sz val="11"/>
        <color theme="1"/>
        <rFont val="Calibri"/>
        <family val="2"/>
        <scheme val="minor"/>
      </rPr>
      <t>OR 0,86 (0,75-0,99)
p = 0,04
I-Quadrat = 40%</t>
    </r>
  </si>
  <si>
    <r>
      <t xml:space="preserve">11 RCTs
1285/28271
1546/28235
</t>
    </r>
    <r>
      <rPr>
        <b/>
        <sz val="11"/>
        <color theme="1"/>
        <rFont val="Calibri"/>
        <family val="2"/>
        <scheme val="minor"/>
      </rPr>
      <t>OR 0,82 (0,74-0,89)
p &lt; 0,0001
I-Quadrat = 0%</t>
    </r>
  </si>
  <si>
    <r>
      <t xml:space="preserve">11 RCTs
726/28271
820/28235
</t>
    </r>
    <r>
      <rPr>
        <b/>
        <sz val="11"/>
        <color theme="1"/>
        <rFont val="Calibri"/>
        <family val="2"/>
        <scheme val="minor"/>
      </rPr>
      <t>OR 0,80 (0,80-0,98)
p = 0,02
I-Quadrat = 0%</t>
    </r>
  </si>
  <si>
    <r>
      <t xml:space="preserve">8 RCTs
2186/22879
2565/22834
</t>
    </r>
    <r>
      <rPr>
        <b/>
        <sz val="11"/>
        <color theme="1"/>
        <rFont val="Calibri"/>
        <family val="2"/>
        <scheme val="minor"/>
      </rPr>
      <t xml:space="preserve">OR 0,83 (0,77-0,90)
p &lt; 0,00001
I-Quadrat = 29%
</t>
    </r>
    <r>
      <rPr>
        <sz val="11"/>
        <color theme="1"/>
        <rFont val="Calibri"/>
        <family val="2"/>
        <scheme val="minor"/>
      </rPr>
      <t xml:space="preserve">
</t>
    </r>
  </si>
  <si>
    <r>
      <t xml:space="preserve">11 RCTs
4447/28600 vs. 
5095/28570
</t>
    </r>
    <r>
      <rPr>
        <b/>
        <sz val="11"/>
        <color theme="1"/>
        <rFont val="Calibri"/>
        <family val="2"/>
        <scheme val="minor"/>
      </rPr>
      <t>OR 0,83 (0,73-0,90)
p &lt; 0,00001
I-Quadrat = 55%</t>
    </r>
  </si>
  <si>
    <r>
      <t xml:space="preserve">7 RCTs
1378/10375
1576/10317
</t>
    </r>
    <r>
      <rPr>
        <b/>
        <sz val="11"/>
        <color theme="1"/>
        <rFont val="Calibri"/>
        <family val="2"/>
        <scheme val="minor"/>
      </rPr>
      <t>OR 0,83 (0,74-0,93)
p = 0,002
I-Quadrat = 36%</t>
    </r>
  </si>
  <si>
    <r>
      <t xml:space="preserve">4 RCTs
3069/18255
3519/18253
</t>
    </r>
    <r>
      <rPr>
        <b/>
        <sz val="11"/>
        <color theme="1"/>
        <rFont val="Calibri"/>
        <family val="2"/>
        <scheme val="minor"/>
      </rPr>
      <t>OR 0,82 (0,72-0,93)
p = 0,003
I-Quadrat = 76%</t>
    </r>
  </si>
  <si>
    <r>
      <t xml:space="preserve">MVE (= CV-Tod, Infarkt/ACS, Insult, koronare Revask.*)
</t>
    </r>
    <r>
      <rPr>
        <sz val="11"/>
        <color theme="1"/>
        <rFont val="Calibri"/>
        <family val="2"/>
        <scheme val="minor"/>
      </rPr>
      <t>* nur in SEARCH, Post-CABG, PROVE-IT</t>
    </r>
  </si>
  <si>
    <r>
      <t xml:space="preserve">6 RCTs 
1796/20505 vs.
1857/20458
</t>
    </r>
    <r>
      <rPr>
        <b/>
        <sz val="11"/>
        <color theme="1"/>
        <rFont val="Calibri"/>
        <family val="2"/>
        <scheme val="minor"/>
      </rPr>
      <t>RR 0,95 (0,88-1,04)*
p = 0,25*
I-Quadrat = 25%*</t>
    </r>
    <r>
      <rPr>
        <sz val="11"/>
        <color theme="1"/>
        <rFont val="Calibri"/>
        <family val="2"/>
        <scheme val="minor"/>
      </rPr>
      <t xml:space="preserve">
* aus Suppl., random-effect </t>
    </r>
  </si>
  <si>
    <r>
      <t xml:space="preserve">4 RCTs 
893/13411
919/13389
</t>
    </r>
    <r>
      <rPr>
        <b/>
        <sz val="11"/>
        <color theme="1"/>
        <rFont val="Calibri"/>
        <family val="2"/>
        <scheme val="minor"/>
      </rPr>
      <t xml:space="preserve">RR 0,96 (0,86-1,08)*
p = 0,28*
I-Quadrat = 23%*
</t>
    </r>
    <r>
      <rPr>
        <sz val="11"/>
        <color theme="1"/>
        <rFont val="Calibri"/>
        <family val="2"/>
        <scheme val="minor"/>
      </rPr>
      <t>* aus Suppl., random-effect</t>
    </r>
  </si>
  <si>
    <r>
      <t xml:space="preserve">6 RCTs
3308/20505 vs.
3698/20458
</t>
    </r>
    <r>
      <rPr>
        <b/>
        <sz val="11"/>
        <color theme="1"/>
        <rFont val="Calibri"/>
        <family val="2"/>
        <scheme val="minor"/>
      </rPr>
      <t>0.88 (0.82 to 0.93)
p = 0,0108
I-Quadrat = 45%</t>
    </r>
  </si>
  <si>
    <r>
      <t xml:space="preserve">relative Effektivität einer  LDL-Senkung mit verschiedenen Lipidsenkern;
Subgruppe more vs. less Statin;
&gt; 1000 Patienten pro Arm
- keine Vorgabe zur Dauer 
</t>
    </r>
    <r>
      <rPr>
        <b/>
        <sz val="11"/>
        <color theme="1"/>
        <rFont val="Calibri"/>
        <family val="2"/>
        <scheme val="minor"/>
      </rPr>
      <t>Alle Analysen / Effekte auf die Senkung des LDL um 1 mmol/l</t>
    </r>
    <r>
      <rPr>
        <sz val="11"/>
        <color theme="1"/>
        <rFont val="Calibri"/>
        <family val="2"/>
        <scheme val="minor"/>
      </rPr>
      <t xml:space="preserve"> </t>
    </r>
    <r>
      <rPr>
        <b/>
        <sz val="11"/>
        <color theme="1"/>
        <rFont val="Calibri"/>
        <family val="2"/>
        <scheme val="minor"/>
      </rPr>
      <t>bezogen</t>
    </r>
  </si>
  <si>
    <r>
      <t xml:space="preserve">A to Z, 2004
IDEAL, 2005
PROVE-IT, 2004
TNT, 2005
SEARCH, 2008
REAL-CAD, 2018
</t>
    </r>
    <r>
      <rPr>
        <b/>
        <sz val="11"/>
        <color theme="1"/>
        <rFont val="Calibri"/>
        <family val="2"/>
        <scheme val="minor"/>
      </rPr>
      <t>Auch Analysen für alle EP bei Ausschluss jeder einzelnen RCT</t>
    </r>
    <r>
      <rPr>
        <sz val="11"/>
        <color theme="1"/>
        <rFont val="Calibri"/>
        <family val="2"/>
        <scheme val="minor"/>
      </rPr>
      <t xml:space="preserve"> </t>
    </r>
    <r>
      <rPr>
        <b/>
        <sz val="11"/>
        <color theme="1"/>
        <rFont val="Calibri"/>
        <family val="2"/>
        <scheme val="minor"/>
      </rPr>
      <t>(z.B. REAL-CAD)</t>
    </r>
  </si>
  <si>
    <r>
      <t xml:space="preserve">6 RCTs
1971/26355
2082/26311
</t>
    </r>
    <r>
      <rPr>
        <b/>
        <sz val="11"/>
        <color theme="1"/>
        <rFont val="Calibri"/>
        <family val="2"/>
        <scheme val="minor"/>
      </rPr>
      <t>RR 0.90 (0.79–1.00)</t>
    </r>
    <r>
      <rPr>
        <sz val="11"/>
        <color theme="1"/>
        <rFont val="Calibri"/>
        <family val="2"/>
        <scheme val="minor"/>
      </rPr>
      <t xml:space="preserve">
</t>
    </r>
    <r>
      <rPr>
        <b/>
        <sz val="11"/>
        <color theme="1"/>
        <rFont val="Calibri"/>
        <family val="2"/>
        <scheme val="minor"/>
      </rPr>
      <t>LDL-Basiswert &lt; 100 mg/dl:</t>
    </r>
    <r>
      <rPr>
        <sz val="11"/>
        <color theme="1"/>
        <rFont val="Calibri"/>
        <family val="2"/>
        <scheme val="minor"/>
      </rPr>
      <t xml:space="preserve">
8.29 vs. 8.61%
RR 0.92 (0.76-1.08)
</t>
    </r>
    <r>
      <rPr>
        <b/>
        <sz val="11"/>
        <color theme="1"/>
        <rFont val="Calibri"/>
        <family val="2"/>
        <scheme val="minor"/>
      </rPr>
      <t>LDL-Basiswert &gt; 100 mg/dl:</t>
    </r>
    <r>
      <rPr>
        <sz val="11"/>
        <color theme="1"/>
        <rFont val="Calibri"/>
        <family val="2"/>
        <scheme val="minor"/>
      </rPr>
      <t xml:space="preserve">
5.86 vs. 6.52%
RR 0.85 (0.68-1.03)</t>
    </r>
  </si>
  <si>
    <r>
      <t xml:space="preserve">6 RCTs
963/26355
1034/26311
</t>
    </r>
    <r>
      <rPr>
        <b/>
        <sz val="11"/>
        <color theme="1"/>
        <rFont val="Calibri"/>
        <family val="2"/>
        <scheme val="minor"/>
      </rPr>
      <t>RR 0.88 (0.75–1.00)</t>
    </r>
    <r>
      <rPr>
        <sz val="11"/>
        <color theme="1"/>
        <rFont val="Calibri"/>
        <family val="2"/>
        <scheme val="minor"/>
      </rPr>
      <t xml:space="preserve">
</t>
    </r>
    <r>
      <rPr>
        <b/>
        <sz val="11"/>
        <color theme="1"/>
        <rFont val="Calibri"/>
        <family val="2"/>
        <scheme val="minor"/>
      </rPr>
      <t>LDL-Basiswert &lt; 100 mg/dl:</t>
    </r>
    <r>
      <rPr>
        <sz val="11"/>
        <color theme="1"/>
        <rFont val="Calibri"/>
        <family val="2"/>
        <scheme val="minor"/>
      </rPr>
      <t xml:space="preserve">
3.61 vs. 3.86%
RR 0.87 (0.68-1.05)
</t>
    </r>
    <r>
      <rPr>
        <b/>
        <sz val="11"/>
        <color theme="1"/>
        <rFont val="Calibri"/>
        <family val="2"/>
        <scheme val="minor"/>
      </rPr>
      <t xml:space="preserve">LDL-Basiswert &gt; 100 mg/dl:
</t>
    </r>
    <r>
      <rPr>
        <sz val="11"/>
        <color theme="1"/>
        <rFont val="Calibri"/>
        <family val="2"/>
        <scheme val="minor"/>
      </rPr>
      <t>3.74 vs. 4.07%
RR 0.87 (0.65-1.09)</t>
    </r>
  </si>
  <si>
    <r>
      <t xml:space="preserve">6 RCTs
</t>
    </r>
    <r>
      <rPr>
        <b/>
        <sz val="11"/>
        <color theme="1"/>
        <rFont val="Calibri"/>
        <family val="2"/>
        <scheme val="minor"/>
      </rPr>
      <t>RR 0.85 (0.74–0.95)</t>
    </r>
    <r>
      <rPr>
        <sz val="11"/>
        <color theme="1"/>
        <rFont val="Calibri"/>
        <family val="2"/>
        <scheme val="minor"/>
      </rPr>
      <t xml:space="preserve">
</t>
    </r>
    <r>
      <rPr>
        <b/>
        <sz val="11"/>
        <color theme="1"/>
        <rFont val="Calibri"/>
        <family val="2"/>
        <scheme val="minor"/>
      </rPr>
      <t>LDL-Basiswert &lt; 100 mg/dl:</t>
    </r>
    <r>
      <rPr>
        <sz val="11"/>
        <color theme="1"/>
        <rFont val="Calibri"/>
        <family val="2"/>
        <scheme val="minor"/>
      </rPr>
      <t xml:space="preserve">
8.90 vs. 9.76%
RR 0.77 (0.55-0.98)
</t>
    </r>
    <r>
      <rPr>
        <b/>
        <sz val="11"/>
        <color theme="1"/>
        <rFont val="Calibri"/>
        <family val="2"/>
        <scheme val="minor"/>
      </rPr>
      <t>LDL-Basiswert &gt; 100 mg/dl:</t>
    </r>
    <r>
      <rPr>
        <sz val="11"/>
        <color theme="1"/>
        <rFont val="Calibri"/>
        <family val="2"/>
        <scheme val="minor"/>
      </rPr>
      <t xml:space="preserve">
6.33 vs. 7.19%
RR 0.89 (0.80-0.98)</t>
    </r>
  </si>
  <si>
    <r>
      <t xml:space="preserve">6 RCTs
</t>
    </r>
    <r>
      <rPr>
        <b/>
        <sz val="11"/>
        <color theme="1"/>
        <rFont val="Calibri"/>
        <family val="2"/>
        <scheme val="minor"/>
      </rPr>
      <t>RR of 0.86 (0.76–0.95)</t>
    </r>
    <r>
      <rPr>
        <sz val="11"/>
        <color theme="1"/>
        <rFont val="Calibri"/>
        <family val="2"/>
        <scheme val="minor"/>
      </rPr>
      <t xml:space="preserve">
</t>
    </r>
    <r>
      <rPr>
        <b/>
        <sz val="11"/>
        <color theme="1"/>
        <rFont val="Calibri"/>
        <family val="2"/>
        <scheme val="minor"/>
      </rPr>
      <t>LDL-Basiswert &lt; 100 mg/dl:</t>
    </r>
    <r>
      <rPr>
        <sz val="11"/>
        <color theme="1"/>
        <rFont val="Calibri"/>
        <family val="2"/>
        <scheme val="minor"/>
      </rPr>
      <t xml:space="preserve">
3.05 vs. 3.48%
RR 0.84 (0.72-0.95)
</t>
    </r>
    <r>
      <rPr>
        <b/>
        <sz val="11"/>
        <color theme="1"/>
        <rFont val="Calibri"/>
        <family val="2"/>
        <scheme val="minor"/>
      </rPr>
      <t>LDL-Basiswert &gt; 100 mg/dl:</t>
    </r>
    <r>
      <rPr>
        <sz val="11"/>
        <color theme="1"/>
        <rFont val="Calibri"/>
        <family val="2"/>
        <scheme val="minor"/>
      </rPr>
      <t xml:space="preserve">
2.27 vs. 2.63%
RR 0.93 (0.84-1.03)</t>
    </r>
  </si>
  <si>
    <r>
      <t xml:space="preserve">5 RCTs
2139/21360
2491/21305
</t>
    </r>
    <r>
      <rPr>
        <b/>
        <sz val="11"/>
        <color theme="1"/>
        <rFont val="Calibri"/>
        <family val="2"/>
        <scheme val="minor"/>
      </rPr>
      <t>RR 0.84 (0.77–0.90)</t>
    </r>
    <r>
      <rPr>
        <sz val="11"/>
        <color theme="1"/>
        <rFont val="Calibri"/>
        <family val="2"/>
        <scheme val="minor"/>
      </rPr>
      <t xml:space="preserve">
</t>
    </r>
    <r>
      <rPr>
        <b/>
        <sz val="11"/>
        <color theme="1"/>
        <rFont val="Calibri"/>
        <family val="2"/>
        <scheme val="minor"/>
      </rPr>
      <t>LDL-Basiswert &lt; 100 mg/dl:</t>
    </r>
    <r>
      <rPr>
        <sz val="11"/>
        <color theme="1"/>
        <rFont val="Calibri"/>
        <family val="2"/>
        <scheme val="minor"/>
      </rPr>
      <t xml:space="preserve">
8.75 vs. 9.84%
RR 0.83 (0.71-0.95)
</t>
    </r>
    <r>
      <rPr>
        <b/>
        <sz val="11"/>
        <color theme="1"/>
        <rFont val="Calibri"/>
        <family val="2"/>
        <scheme val="minor"/>
      </rPr>
      <t>LDL-Basiswert &gt; 100 mg/dl:</t>
    </r>
    <r>
      <rPr>
        <sz val="11"/>
        <color theme="1"/>
        <rFont val="Calibri"/>
        <family val="2"/>
        <scheme val="minor"/>
      </rPr>
      <t xml:space="preserve">
11.81 vs. 14.35%
RR 0.84 (0.74-0.95)</t>
    </r>
  </si>
  <si>
    <r>
      <t xml:space="preserve">6 RCTs
3489/26355
3929/26311
</t>
    </r>
    <r>
      <rPr>
        <b/>
        <sz val="11"/>
        <color theme="1"/>
        <rFont val="Calibri"/>
        <family val="2"/>
        <scheme val="minor"/>
      </rPr>
      <t>RR 0,86 (0,81-0,90)</t>
    </r>
    <r>
      <rPr>
        <sz val="11"/>
        <color theme="1"/>
        <rFont val="Calibri"/>
        <family val="2"/>
        <scheme val="minor"/>
      </rPr>
      <t xml:space="preserve">
</t>
    </r>
    <r>
      <rPr>
        <b/>
        <sz val="11"/>
        <color theme="1"/>
        <rFont val="Calibri"/>
        <family val="2"/>
        <scheme val="minor"/>
      </rPr>
      <t>LDL-Basiswert &lt; 100 mg/dl:</t>
    </r>
    <r>
      <rPr>
        <sz val="11"/>
        <color theme="1"/>
        <rFont val="Calibri"/>
        <family val="2"/>
        <scheme val="minor"/>
      </rPr>
      <t xml:space="preserve">
12.40 vs. 13.86%
RR 0.82 (0.73-0.92)
</t>
    </r>
    <r>
      <rPr>
        <b/>
        <sz val="11"/>
        <color theme="1"/>
        <rFont val="Calibri"/>
        <family val="2"/>
        <scheme val="minor"/>
      </rPr>
      <t>LDL-Basiswert &gt; 100 mg/dl:</t>
    </r>
    <r>
      <rPr>
        <sz val="11"/>
        <color theme="1"/>
        <rFont val="Calibri"/>
        <family val="2"/>
        <scheme val="minor"/>
      </rPr>
      <t xml:space="preserve">
14.90 vs. 17.09%
RR 0.88 (0.82-0.93)</t>
    </r>
  </si>
  <si>
    <r>
      <t xml:space="preserve">weitere relevante Endpunkte
</t>
    </r>
    <r>
      <rPr>
        <sz val="11"/>
        <color theme="1"/>
        <rFont val="Calibri"/>
        <family val="2"/>
        <scheme val="minor"/>
      </rPr>
      <t>Ereignisse in % 
(Intervention vs. Kontrolle)
HR o. RR, 95% CI, p-Wert, I-Quadrat</t>
    </r>
  </si>
  <si>
    <r>
      <t xml:space="preserve">weitere relevante Endpunkte
</t>
    </r>
    <r>
      <rPr>
        <sz val="11"/>
        <color theme="1"/>
        <rFont val="Calibri"/>
        <family val="2"/>
        <scheme val="minor"/>
      </rPr>
      <t xml:space="preserve">Ereignisse in % 
(Intervention vs. Kontrolle)
HR o. RR, 95% CI, p-Wert, I-Quadrat </t>
    </r>
    <r>
      <rPr>
        <b/>
        <sz val="11"/>
        <color theme="1"/>
        <rFont val="Calibri"/>
        <family val="2"/>
        <scheme val="minor"/>
      </rPr>
      <t xml:space="preserve">
</t>
    </r>
  </si>
  <si>
    <r>
      <t xml:space="preserve">5 RCTs 
</t>
    </r>
    <r>
      <rPr>
        <b/>
        <sz val="11"/>
        <color theme="1"/>
        <rFont val="Calibri"/>
        <family val="2"/>
        <scheme val="minor"/>
      </rPr>
      <t>R 0.86 (0.77–0.96)
p = 0.008
I-Quadrat = 0%</t>
    </r>
    <r>
      <rPr>
        <sz val="11"/>
        <color theme="1"/>
        <rFont val="Calibri"/>
        <family val="2"/>
        <scheme val="minor"/>
      </rPr>
      <t xml:space="preserve">
Einschluss der gleichen RCTs wie CTT 2010 mit gleichem Ergebnis</t>
    </r>
  </si>
  <si>
    <r>
      <t xml:space="preserve">5 RCTs
645/19829 vs.
694/19783
0,7% vs. 0,7% pro Jahr
</t>
    </r>
    <r>
      <rPr>
        <b/>
        <sz val="11"/>
        <color theme="1"/>
        <rFont val="Calibri"/>
        <family val="2"/>
        <scheme val="minor"/>
      </rPr>
      <t>RR 0,93 (0,81-1,07)
p = 0,2
I-Quadrat = k.A. (p=0,8)</t>
    </r>
  </si>
  <si>
    <r>
      <t xml:space="preserve">5 RCTs
1175/19829 vs.
1380/19783
1,3% vs. 1,5% pro Jahr 
</t>
    </r>
    <r>
      <rPr>
        <b/>
        <sz val="11"/>
        <color theme="1"/>
        <rFont val="Calibri"/>
        <family val="2"/>
        <scheme val="minor"/>
      </rPr>
      <t xml:space="preserve">RR 0,85 (0,78-0,91)
p &lt; 0,0001
I-Quadrat = k.A. (p=0,3)
</t>
    </r>
  </si>
  <si>
    <r>
      <t xml:space="preserve">5 RCTs 
572/19829 vs.
663/19783
0,6% vs. 0,7% pro Jahr
</t>
    </r>
    <r>
      <rPr>
        <b/>
        <sz val="11"/>
        <color theme="1"/>
        <rFont val="Calibri"/>
        <family val="2"/>
        <scheme val="minor"/>
      </rPr>
      <t>R 0.86 (0.77–0.96)
p = 0.009
I-Quadrat = k.A. (p=0,5)</t>
    </r>
  </si>
  <si>
    <r>
      <t xml:space="preserve">5 RCTs
1725/19829 vs.
1973/19783
1,9% vs. 2,2% pro Jahr
</t>
    </r>
    <r>
      <rPr>
        <b/>
        <sz val="11"/>
        <color theme="1"/>
        <rFont val="Calibri"/>
        <family val="2"/>
        <scheme val="minor"/>
      </rPr>
      <t xml:space="preserve">RR 0,87 (0,81-0,93)
p &lt; 0,0001
I-Quadrat = k.A. (p=0,2)
</t>
    </r>
  </si>
  <si>
    <r>
      <t xml:space="preserve">5 RCTs
2250/19829 vs.
2741/19783
2,6% vs. 3,2% pro Jahr
</t>
    </r>
    <r>
      <rPr>
        <b/>
        <sz val="11"/>
        <color theme="1"/>
        <rFont val="Calibri"/>
        <family val="2"/>
        <scheme val="minor"/>
      </rPr>
      <t>RR 0,81 (0,76-0,85)
p &lt; 0,0001
I-Quadrat = k.A. (p=0,004)</t>
    </r>
  </si>
  <si>
    <r>
      <t xml:space="preserve">SUE
</t>
    </r>
    <r>
      <rPr>
        <sz val="11"/>
        <color theme="1"/>
        <rFont val="Calibri"/>
        <family val="2"/>
        <scheme val="minor"/>
      </rPr>
      <t>Ereignisse in % 
(Intervention vs. Kontrolle)
HR o. RR, 95% CI, p-Wert</t>
    </r>
  </si>
  <si>
    <r>
      <t xml:space="preserve">Myopathie
</t>
    </r>
    <r>
      <rPr>
        <sz val="11"/>
        <color theme="1"/>
        <rFont val="Calibri"/>
        <family val="2"/>
        <scheme val="minor"/>
      </rPr>
      <t>Ereignisse in % 
(Intervention vs. Kontrolle)
HR o. RR, 95% CI, p-Wert</t>
    </r>
  </si>
  <si>
    <r>
      <t xml:space="preserve">Rhabdomyolyse
</t>
    </r>
    <r>
      <rPr>
        <sz val="11"/>
        <color theme="1"/>
        <rFont val="Calibri"/>
        <family val="2"/>
        <scheme val="minor"/>
      </rPr>
      <t>Ereignisse in % 
(Intervention vs. Kontrolle)
HR o. RR, 95% CI, p-Wert</t>
    </r>
  </si>
  <si>
    <r>
      <t xml:space="preserve">hämorrhagischer Schlaganfall
</t>
    </r>
    <r>
      <rPr>
        <sz val="11"/>
        <color theme="1"/>
        <rFont val="Calibri"/>
        <family val="2"/>
        <scheme val="minor"/>
      </rPr>
      <t>Ereignisse in % 
(Intervention vs. Kontrolle)
HR o. RR, 95% CI, p-Wert</t>
    </r>
  </si>
  <si>
    <r>
      <t xml:space="preserve">Neudiagnose Diabetes mellitus Typ 2
</t>
    </r>
    <r>
      <rPr>
        <sz val="11"/>
        <color theme="1"/>
        <rFont val="Calibri"/>
        <family val="2"/>
        <scheme val="minor"/>
      </rPr>
      <t>Ereignisse in % 
(Intervention vs. Kontrolle)
HR o. RR, 95% CI, p-Wert</t>
    </r>
  </si>
  <si>
    <r>
      <t xml:space="preserve">8 RCTS 
16/26863
7/26830
</t>
    </r>
    <r>
      <rPr>
        <b/>
        <sz val="11"/>
        <color theme="1"/>
        <rFont val="Calibri"/>
        <family val="2"/>
        <scheme val="minor"/>
      </rPr>
      <t>OR 1,72 (0,52-5,68)
p = 0,38
I-Quadrat = 29%</t>
    </r>
  </si>
  <si>
    <r>
      <t xml:space="preserve">11 RCTs
419/21422
236/21388
</t>
    </r>
    <r>
      <rPr>
        <b/>
        <sz val="11"/>
        <color theme="1"/>
        <rFont val="Calibri"/>
        <family val="2"/>
        <scheme val="minor"/>
      </rPr>
      <t>OR 2,89 (1,51-5,53)
p = 0,001
I-Quadrat = 86%</t>
    </r>
  </si>
  <si>
    <r>
      <t xml:space="preserve">5 RCTs
1449/16408
1300/16344
</t>
    </r>
    <r>
      <rPr>
        <b/>
        <sz val="11"/>
        <color theme="1"/>
        <rFont val="Calibri"/>
        <family val="2"/>
        <scheme val="minor"/>
      </rPr>
      <t>RR 1.11 (1.03–1.19)
p &lt; 0,001
I-Quadrat = 0%</t>
    </r>
  </si>
  <si>
    <t>Transaminasen &gt; 3x ULN</t>
  </si>
  <si>
    <r>
      <t xml:space="preserve">5 RCTs
69/19829 vs.
57/19783
0,1% vs. 0,1% pro Jahr
</t>
    </r>
    <r>
      <rPr>
        <b/>
        <sz val="11"/>
        <color theme="1"/>
        <rFont val="Calibri"/>
        <family val="2"/>
        <scheme val="minor"/>
      </rPr>
      <t>RR 1,21 (0,76-1,91)
p = 0,3
I-Quadrat = k.A. (p=0,7)</t>
    </r>
  </si>
  <si>
    <r>
      <t xml:space="preserve">5 RCTs
1466/19829 vs.
1472/19783
</t>
    </r>
    <r>
      <rPr>
        <b/>
        <sz val="11"/>
        <color theme="1"/>
        <rFont val="Calibri"/>
        <family val="2"/>
        <scheme val="minor"/>
      </rPr>
      <t>1,6% vs. 1,6% pro Jahr
RR 1,00 (0,93-1,07)
p = 0,9
I-Quadrat = k.A. (p=0,09)</t>
    </r>
  </si>
  <si>
    <r>
      <t xml:space="preserve">Myalgie
</t>
    </r>
    <r>
      <rPr>
        <sz val="11"/>
        <color theme="1"/>
        <rFont val="Calibri"/>
        <family val="2"/>
        <scheme val="minor"/>
      </rPr>
      <t>Ereignisse in % 
(Intervention vs. Kontrolle)
HR o. RR, 95% CI, p-Wert</t>
    </r>
  </si>
  <si>
    <t>Toyota 2019 (1)</t>
  </si>
  <si>
    <t>Koskinas 2018 (2)</t>
  </si>
  <si>
    <t>Khan 2019 (3)</t>
  </si>
  <si>
    <t>Wang 2019 (4)</t>
  </si>
  <si>
    <t>Xie 2020 (5)</t>
  </si>
  <si>
    <t>CTT 2010 (Baigent) (6)</t>
  </si>
  <si>
    <t>NICE 2014 (Review question 11.2) (7)</t>
  </si>
  <si>
    <r>
      <t xml:space="preserve">Literatur
</t>
    </r>
    <r>
      <rPr>
        <sz val="11"/>
        <color theme="1"/>
        <rFont val="Calibri"/>
        <family val="2"/>
        <scheme val="minor"/>
      </rPr>
      <t xml:space="preserve">1. Toyota T, Morimoto T, Yamashita Y et al.: More- versus less-intensive lipid-lowering therapy. Circ Cardiovasc Qual Outcomes 2019; 12: e005460.
2. Koskinas KC, Siontis GCM, Piccolo R et al.: Effect of statins and non-statin LDL-lowering medications on cardiovascular outcomes in secondary prevention: a meta-analysis of randomized trials. Eur Heart J 2018; 39: 1172-1180.
3. Khan SU, Rahman H, Okunrintemi V et al.: Association of lowering low-density lipoprotein cholesterol with contemporary lipid-lowering therapies and risk of diabetes mellitus: a systematic review and meta-analysis. J Am Heart Assoc 2019; 8: e011581.
4. Wang S, Xiu J, Liao W et al.: Relative effect of current intensive lipid-lowering drugs on cardiovascular outcomes in secondary prevention – a meta-analysis of 12 randomized trials. Circ J 2019; 83: 1356-1367.
5. Xie C, Zhu M, Hu Y, Wang K: Effect of intensive and standard lipid-lowering therapy on the progression of stroke in patients with coronary artery syndromes: a meta-analysis of randomized controlled trials. J Cardiovasc Pharmacol 2020; 75: 222-228.
6. Cholesterol Treatment Trialists' Collaboration, Baigent C, Blackwell L et al.: Efficacy and safety of more intensive lowering of LDL cholesterol: a meta-analysis of data from 170,000 participants in 26 randomised trials. Lancet 2010; 376: 1670-1681.
7. National Institute for Health and Care Excellence (NICE): Lipid modification: cardiovascular risk assessment and the modification of blood lipids for the primary and secondary prevention of cardiovascular disease: https://www.nice.org.uk/guidance/cg181 (letzter Zugriff: 24. Januar 2023). Clinical guideline CG181; NICE 2014.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</si>
</sst>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i/>
      <sz val="11"/>
      <color theme="1"/>
      <name val="Calibri"/>
      <family val="2"/>
      <scheme val="minor"/>
    </font>
    <font>
      <sz val="8"/>
      <name val="Calibri"/>
      <family val="2"/>
      <scheme val="minor"/>
    </font>
    <font>
      <b/>
      <sz val="11"/>
      <color theme="1"/>
      <name val="Calibri"/>
      <family val="2"/>
    </font>
    <font>
      <b/>
      <sz val="12.1"/>
      <color theme="1"/>
      <name val="Calibri"/>
      <family val="2"/>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right/>
      <top style="thin">
        <color auto="1"/>
      </top>
      <bottom/>
      <diagonal/>
    </border>
  </borders>
  <cellStyleXfs count="1">
    <xf numFmtId="0" fontId="0" fillId="0" borderId="0"/>
  </cellStyleXfs>
  <cellXfs count="38">
    <xf numFmtId="0" fontId="0" fillId="0" borderId="0" xfId="0"/>
    <xf numFmtId="0" fontId="0" fillId="0" borderId="0" xfId="0" applyAlignment="1">
      <alignment vertical="top" wrapText="1"/>
    </xf>
    <xf numFmtId="0" fontId="0" fillId="0" borderId="0" xfId="0" applyAlignment="1">
      <alignment vertical="top"/>
    </xf>
    <xf numFmtId="0" fontId="1" fillId="0" borderId="0" xfId="0" applyFont="1" applyAlignment="1">
      <alignment wrapText="1"/>
    </xf>
    <xf numFmtId="0" fontId="0" fillId="0" borderId="1" xfId="0" applyFont="1" applyBorder="1" applyAlignment="1">
      <alignment vertical="top" wrapText="1"/>
    </xf>
    <xf numFmtId="0" fontId="1" fillId="0" borderId="1" xfId="0" applyFont="1" applyBorder="1" applyAlignment="1">
      <alignment vertical="top" wrapText="1"/>
    </xf>
    <xf numFmtId="0" fontId="4" fillId="0" borderId="1" xfId="0" applyFont="1" applyBorder="1" applyAlignment="1">
      <alignment vertical="top" wrapText="1"/>
    </xf>
    <xf numFmtId="0" fontId="1" fillId="2" borderId="1" xfId="0" applyFont="1" applyFill="1" applyBorder="1" applyAlignment="1">
      <alignment vertical="top" wrapText="1"/>
    </xf>
    <xf numFmtId="0" fontId="1" fillId="2" borderId="1" xfId="0" applyFont="1" applyFill="1" applyBorder="1" applyAlignment="1">
      <alignment vertical="center" wrapText="1"/>
    </xf>
    <xf numFmtId="0" fontId="0" fillId="0" borderId="0" xfId="0" applyAlignment="1">
      <alignment vertical="top" wrapText="1"/>
    </xf>
    <xf numFmtId="0" fontId="0" fillId="0" borderId="0" xfId="0" applyFill="1" applyAlignment="1">
      <alignment vertical="top"/>
    </xf>
    <xf numFmtId="0" fontId="1" fillId="0" borderId="0" xfId="0" applyFont="1" applyBorder="1" applyAlignment="1">
      <alignment vertical="top" wrapText="1"/>
    </xf>
    <xf numFmtId="0" fontId="0" fillId="0" borderId="0" xfId="0" applyBorder="1" applyAlignment="1">
      <alignment vertical="top" wrapText="1"/>
    </xf>
    <xf numFmtId="0" fontId="0" fillId="0" borderId="0" xfId="0" applyBorder="1" applyAlignment="1">
      <alignment vertical="top"/>
    </xf>
    <xf numFmtId="0" fontId="1" fillId="0" borderId="0" xfId="0" applyFont="1" applyBorder="1" applyAlignment="1">
      <alignment vertical="center" wrapText="1"/>
    </xf>
    <xf numFmtId="0" fontId="0" fillId="0" borderId="0" xfId="0" applyBorder="1" applyAlignment="1">
      <alignment horizontal="left" vertical="top" wrapText="1"/>
    </xf>
    <xf numFmtId="0" fontId="0" fillId="0" borderId="0" xfId="0" applyBorder="1"/>
    <xf numFmtId="0" fontId="0" fillId="0" borderId="0" xfId="0" applyFill="1" applyBorder="1"/>
    <xf numFmtId="0" fontId="0" fillId="2" borderId="0" xfId="0" applyFill="1" applyBorder="1"/>
    <xf numFmtId="0" fontId="0" fillId="2" borderId="1" xfId="0" applyFont="1" applyFill="1" applyBorder="1" applyAlignment="1">
      <alignment vertical="top" wrapText="1"/>
    </xf>
    <xf numFmtId="0" fontId="4" fillId="2" borderId="1" xfId="0" applyFont="1" applyFill="1" applyBorder="1" applyAlignment="1">
      <alignment vertical="top" wrapText="1"/>
    </xf>
    <xf numFmtId="0" fontId="0" fillId="2" borderId="1" xfId="0" applyFont="1" applyFill="1" applyBorder="1" applyAlignment="1">
      <alignment horizontal="left" vertical="top" wrapText="1"/>
    </xf>
    <xf numFmtId="0" fontId="1" fillId="2" borderId="1" xfId="0" applyFont="1" applyFill="1" applyBorder="1" applyAlignment="1">
      <alignment vertical="top"/>
    </xf>
    <xf numFmtId="0" fontId="1" fillId="2" borderId="1" xfId="0" applyFont="1" applyFill="1" applyBorder="1" applyAlignment="1">
      <alignment wrapText="1"/>
    </xf>
    <xf numFmtId="0" fontId="0" fillId="2" borderId="1" xfId="0" applyFont="1" applyFill="1" applyBorder="1" applyAlignment="1">
      <alignment vertical="top"/>
    </xf>
    <xf numFmtId="0" fontId="0" fillId="2" borderId="1" xfId="0" applyFont="1" applyFill="1" applyBorder="1" applyAlignment="1">
      <alignment wrapText="1"/>
    </xf>
    <xf numFmtId="0" fontId="0" fillId="2" borderId="1" xfId="0" applyFont="1" applyFill="1" applyBorder="1" applyAlignment="1">
      <alignment vertical="center" wrapText="1"/>
    </xf>
    <xf numFmtId="0" fontId="0" fillId="2" borderId="1" xfId="0" applyFont="1" applyFill="1" applyBorder="1"/>
    <xf numFmtId="0" fontId="1" fillId="2" borderId="1" xfId="0" applyFont="1" applyFill="1" applyBorder="1" applyAlignment="1">
      <alignment vertical="top" wrapText="1"/>
    </xf>
    <xf numFmtId="0" fontId="1" fillId="2" borderId="1" xfId="0" applyFont="1" applyFill="1" applyBorder="1" applyAlignment="1">
      <alignment vertical="top" wrapText="1"/>
    </xf>
    <xf numFmtId="0" fontId="0" fillId="2" borderId="1" xfId="0" applyFont="1" applyFill="1" applyBorder="1" applyAlignment="1">
      <alignment vertical="top" wrapText="1"/>
    </xf>
    <xf numFmtId="0" fontId="1" fillId="2" borderId="1" xfId="0" applyFont="1" applyFill="1" applyBorder="1" applyAlignment="1">
      <alignment vertical="top" wrapText="1"/>
    </xf>
    <xf numFmtId="0" fontId="0" fillId="2" borderId="1" xfId="0" applyFont="1" applyFill="1" applyBorder="1" applyAlignment="1">
      <alignment vertical="top" wrapText="1"/>
    </xf>
    <xf numFmtId="0" fontId="2" fillId="0" borderId="0" xfId="0" applyFont="1" applyBorder="1" applyAlignment="1">
      <alignment horizontal="left" vertical="top" wrapText="1"/>
    </xf>
    <xf numFmtId="0" fontId="0" fillId="0" borderId="0" xfId="0" applyFill="1" applyBorder="1" applyAlignment="1"/>
    <xf numFmtId="0" fontId="1" fillId="0" borderId="2" xfId="0" applyFont="1" applyBorder="1" applyAlignment="1">
      <alignment vertical="top" wrapText="1"/>
    </xf>
    <xf numFmtId="0" fontId="0" fillId="0" borderId="2" xfId="0" applyBorder="1" applyAlignment="1">
      <alignment vertical="top" wrapText="1"/>
    </xf>
    <xf numFmtId="0" fontId="0" fillId="0" borderId="2" xfId="0" applyBorder="1" applyAlignment="1">
      <alignment vertical="top"/>
    </xf>
  </cellXfs>
  <cellStyles count="1">
    <cellStyle name="Standard" xfId="0" builtinId="0"/>
  </cellStyles>
  <dxfs count="3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971A0-5D87-4F5E-AF7F-B0ED030B0B9C}">
  <dimension ref="A1:X37"/>
  <sheetViews>
    <sheetView tabSelected="1" zoomScale="70" zoomScaleNormal="70" zoomScaleSheetLayoutView="130" zoomScalePageLayoutView="160" workbookViewId="0">
      <pane ySplit="2" topLeftCell="A3" activePane="bottomLeft" state="frozen"/>
      <selection pane="bottomLeft"/>
    </sheetView>
  </sheetViews>
  <sheetFormatPr baseColWidth="10" defaultColWidth="10.85546875" defaultRowHeight="15" x14ac:dyDescent="0.25"/>
  <cols>
    <col min="1" max="1" width="13.5703125" style="16" customWidth="1"/>
    <col min="2" max="2" width="14.140625" style="17" customWidth="1"/>
    <col min="3" max="3" width="18" style="16" customWidth="1"/>
    <col min="4" max="7" width="9" style="16" customWidth="1"/>
    <col min="8" max="8" width="11.85546875" style="16" customWidth="1"/>
    <col min="9" max="9" width="11.140625" style="16" customWidth="1"/>
    <col min="10" max="12" width="10.85546875" style="16" customWidth="1"/>
    <col min="13" max="13" width="14.42578125" style="16" customWidth="1"/>
    <col min="14" max="14" width="21.42578125" style="16" hidden="1" customWidth="1"/>
    <col min="15" max="16" width="23.85546875" style="16" customWidth="1"/>
    <col min="17" max="17" width="27.85546875" style="16" customWidth="1"/>
    <col min="18" max="20" width="25" style="16" customWidth="1"/>
    <col min="21" max="23" width="18.85546875" style="16" customWidth="1"/>
    <col min="24" max="24" width="27.140625" style="16" customWidth="1"/>
    <col min="25" max="16384" width="10.85546875" style="16"/>
  </cols>
  <sheetData>
    <row r="1" spans="1:24" s="13" customFormat="1" ht="85.5" customHeight="1" x14ac:dyDescent="0.25">
      <c r="A1" s="29" t="s">
        <v>6</v>
      </c>
      <c r="B1" s="29" t="s">
        <v>12</v>
      </c>
      <c r="C1" s="29" t="s">
        <v>13</v>
      </c>
      <c r="D1" s="29" t="s">
        <v>11</v>
      </c>
      <c r="E1" s="29" t="s">
        <v>7</v>
      </c>
      <c r="F1" s="29" t="s">
        <v>8</v>
      </c>
      <c r="G1" s="29" t="s">
        <v>66</v>
      </c>
      <c r="H1" s="29" t="s">
        <v>67</v>
      </c>
      <c r="I1" s="29" t="s">
        <v>9</v>
      </c>
      <c r="J1" s="29" t="s">
        <v>10</v>
      </c>
      <c r="K1" s="29" t="s">
        <v>14</v>
      </c>
      <c r="L1" s="20" t="s">
        <v>24</v>
      </c>
      <c r="M1" s="29" t="s">
        <v>110</v>
      </c>
      <c r="N1" s="29" t="s">
        <v>111</v>
      </c>
      <c r="O1" s="29" t="s">
        <v>112</v>
      </c>
      <c r="P1" s="29" t="s">
        <v>113</v>
      </c>
      <c r="Q1" s="29" t="s">
        <v>114</v>
      </c>
      <c r="R1" s="29" t="s">
        <v>115</v>
      </c>
      <c r="S1" s="29" t="s">
        <v>116</v>
      </c>
      <c r="T1" s="29" t="s">
        <v>117</v>
      </c>
      <c r="U1" s="29" t="s">
        <v>118</v>
      </c>
      <c r="V1" s="29" t="s">
        <v>22</v>
      </c>
      <c r="W1" s="29" t="s">
        <v>119</v>
      </c>
      <c r="X1" s="30" t="s">
        <v>120</v>
      </c>
    </row>
    <row r="2" spans="1:24" s="11" customFormat="1" ht="63" customHeight="1" x14ac:dyDescent="0.25">
      <c r="A2" s="31" t="s">
        <v>161</v>
      </c>
      <c r="B2" s="29"/>
      <c r="C2" s="29"/>
      <c r="D2" s="29"/>
      <c r="E2" s="29"/>
      <c r="F2" s="29"/>
      <c r="G2" s="29"/>
      <c r="H2" s="29"/>
      <c r="I2" s="29"/>
      <c r="J2" s="29"/>
      <c r="K2" s="29"/>
      <c r="L2" s="29" t="s">
        <v>87</v>
      </c>
      <c r="M2" s="29"/>
      <c r="N2" s="29"/>
      <c r="O2" s="29"/>
      <c r="P2" s="29"/>
      <c r="Q2" s="29" t="s">
        <v>19</v>
      </c>
      <c r="R2" s="29"/>
      <c r="S2" s="29" t="s">
        <v>20</v>
      </c>
      <c r="T2" s="29" t="s">
        <v>27</v>
      </c>
      <c r="U2" s="29" t="s">
        <v>21</v>
      </c>
      <c r="V2" s="29" t="s">
        <v>23</v>
      </c>
      <c r="W2" s="29"/>
      <c r="X2" s="29"/>
    </row>
    <row r="3" spans="1:24" s="12" customFormat="1" ht="230.1" customHeight="1" x14ac:dyDescent="0.25">
      <c r="A3" s="32"/>
      <c r="B3" s="30" t="s">
        <v>26</v>
      </c>
      <c r="C3" s="30" t="s">
        <v>17</v>
      </c>
      <c r="D3" s="30" t="s">
        <v>38</v>
      </c>
      <c r="E3" s="30" t="s">
        <v>16</v>
      </c>
      <c r="F3" s="30" t="s">
        <v>18</v>
      </c>
      <c r="G3" s="30" t="s">
        <v>73</v>
      </c>
      <c r="H3" s="30" t="s">
        <v>74</v>
      </c>
      <c r="I3" s="30" t="s">
        <v>39</v>
      </c>
      <c r="J3" s="30" t="s">
        <v>25</v>
      </c>
      <c r="K3" s="30" t="s">
        <v>15</v>
      </c>
      <c r="L3" s="30" t="s">
        <v>86</v>
      </c>
      <c r="M3" s="30" t="s">
        <v>35</v>
      </c>
      <c r="N3" s="30"/>
      <c r="O3" s="30" t="s">
        <v>121</v>
      </c>
      <c r="P3" s="30" t="s">
        <v>122</v>
      </c>
      <c r="Q3" s="30" t="s">
        <v>123</v>
      </c>
      <c r="R3" s="30" t="s">
        <v>124</v>
      </c>
      <c r="S3" s="30" t="s">
        <v>125</v>
      </c>
      <c r="T3" s="30" t="s">
        <v>126</v>
      </c>
      <c r="U3" s="30" t="s">
        <v>127</v>
      </c>
      <c r="V3" s="30" t="s">
        <v>128</v>
      </c>
      <c r="W3" s="30" t="s">
        <v>3</v>
      </c>
      <c r="X3" s="30" t="s">
        <v>3</v>
      </c>
    </row>
    <row r="4" spans="1:24" s="13" customFormat="1" ht="84.6" customHeight="1" x14ac:dyDescent="0.25">
      <c r="A4" s="29" t="s">
        <v>6</v>
      </c>
      <c r="B4" s="29" t="s">
        <v>12</v>
      </c>
      <c r="C4" s="29" t="s">
        <v>13</v>
      </c>
      <c r="D4" s="29" t="s">
        <v>11</v>
      </c>
      <c r="E4" s="29" t="s">
        <v>7</v>
      </c>
      <c r="F4" s="29" t="s">
        <v>8</v>
      </c>
      <c r="G4" s="29" t="s">
        <v>66</v>
      </c>
      <c r="H4" s="29" t="s">
        <v>67</v>
      </c>
      <c r="I4" s="29" t="s">
        <v>9</v>
      </c>
      <c r="J4" s="29" t="s">
        <v>10</v>
      </c>
      <c r="K4" s="29" t="s">
        <v>14</v>
      </c>
      <c r="L4" s="20" t="s">
        <v>24</v>
      </c>
      <c r="M4" s="29" t="s">
        <v>110</v>
      </c>
      <c r="N4" s="29" t="s">
        <v>111</v>
      </c>
      <c r="O4" s="29" t="s">
        <v>112</v>
      </c>
      <c r="P4" s="29" t="s">
        <v>113</v>
      </c>
      <c r="Q4" s="29" t="s">
        <v>114</v>
      </c>
      <c r="R4" s="29" t="s">
        <v>115</v>
      </c>
      <c r="S4" s="29" t="s">
        <v>116</v>
      </c>
      <c r="T4" s="29" t="s">
        <v>117</v>
      </c>
      <c r="U4" s="29" t="s">
        <v>118</v>
      </c>
      <c r="V4" s="29" t="s">
        <v>22</v>
      </c>
      <c r="W4" s="29" t="s">
        <v>119</v>
      </c>
      <c r="X4" s="30" t="s">
        <v>120</v>
      </c>
    </row>
    <row r="5" spans="1:24" s="14" customFormat="1" ht="81.95" customHeight="1" x14ac:dyDescent="0.25">
      <c r="A5" s="31" t="s">
        <v>162</v>
      </c>
      <c r="B5" s="8"/>
      <c r="C5" s="8"/>
      <c r="D5" s="8"/>
      <c r="E5" s="8"/>
      <c r="F5" s="8"/>
      <c r="G5" s="8"/>
      <c r="H5" s="8"/>
      <c r="I5" s="8"/>
      <c r="J5" s="8"/>
      <c r="K5" s="8"/>
      <c r="L5" s="8" t="s">
        <v>89</v>
      </c>
      <c r="M5" s="8"/>
      <c r="N5" s="8"/>
      <c r="O5" s="8"/>
      <c r="P5" s="8"/>
      <c r="Q5" s="8"/>
      <c r="R5" s="8"/>
      <c r="S5" s="8"/>
      <c r="T5" s="8" t="s">
        <v>129</v>
      </c>
      <c r="U5" s="8"/>
      <c r="V5" s="8"/>
      <c r="W5" s="8"/>
      <c r="X5" s="8"/>
    </row>
    <row r="6" spans="1:24" s="12" customFormat="1" ht="142.5" customHeight="1" x14ac:dyDescent="0.25">
      <c r="A6" s="32"/>
      <c r="B6" s="30" t="s">
        <v>33</v>
      </c>
      <c r="C6" s="30" t="s">
        <v>28</v>
      </c>
      <c r="D6" s="21" t="s">
        <v>37</v>
      </c>
      <c r="E6" s="30" t="s">
        <v>31</v>
      </c>
      <c r="F6" s="30" t="s">
        <v>32</v>
      </c>
      <c r="G6" s="30" t="s">
        <v>72</v>
      </c>
      <c r="H6" s="30" t="str">
        <f>Q3</f>
        <v>11 RCTs
1285/28271
1546/28235
OR 0,82 (0,74-0,89)
p &lt; 0,0001
I-Quadrat = 0%</v>
      </c>
      <c r="I6" s="30" t="s">
        <v>29</v>
      </c>
      <c r="J6" s="30" t="s">
        <v>30</v>
      </c>
      <c r="K6" s="30" t="s">
        <v>34</v>
      </c>
      <c r="L6" s="30" t="s">
        <v>88</v>
      </c>
      <c r="M6" s="30" t="s">
        <v>36</v>
      </c>
      <c r="N6" s="30"/>
      <c r="O6" s="30" t="s">
        <v>130</v>
      </c>
      <c r="P6" s="30" t="s">
        <v>131</v>
      </c>
      <c r="Q6" s="30" t="s">
        <v>4</v>
      </c>
      <c r="R6" s="30" t="s">
        <v>4</v>
      </c>
      <c r="S6" s="30" t="s">
        <v>4</v>
      </c>
      <c r="T6" s="30" t="s">
        <v>132</v>
      </c>
      <c r="U6" s="30" t="s">
        <v>4</v>
      </c>
      <c r="V6" s="30" t="s">
        <v>4</v>
      </c>
      <c r="W6" s="30" t="s">
        <v>3</v>
      </c>
      <c r="X6" s="30" t="s">
        <v>3</v>
      </c>
    </row>
    <row r="7" spans="1:24" s="13" customFormat="1" ht="84.6" customHeight="1" x14ac:dyDescent="0.25">
      <c r="A7" s="29" t="s">
        <v>6</v>
      </c>
      <c r="B7" s="29" t="s">
        <v>12</v>
      </c>
      <c r="C7" s="29" t="s">
        <v>13</v>
      </c>
      <c r="D7" s="29" t="s">
        <v>11</v>
      </c>
      <c r="E7" s="29" t="s">
        <v>7</v>
      </c>
      <c r="F7" s="29" t="s">
        <v>8</v>
      </c>
      <c r="G7" s="29" t="s">
        <v>66</v>
      </c>
      <c r="H7" s="29" t="s">
        <v>67</v>
      </c>
      <c r="I7" s="29" t="s">
        <v>9</v>
      </c>
      <c r="J7" s="29" t="s">
        <v>10</v>
      </c>
      <c r="K7" s="29" t="s">
        <v>14</v>
      </c>
      <c r="L7" s="20" t="s">
        <v>24</v>
      </c>
      <c r="M7" s="29" t="s">
        <v>110</v>
      </c>
      <c r="N7" s="29" t="s">
        <v>111</v>
      </c>
      <c r="O7" s="29" t="s">
        <v>112</v>
      </c>
      <c r="P7" s="29" t="s">
        <v>113</v>
      </c>
      <c r="Q7" s="29" t="s">
        <v>114</v>
      </c>
      <c r="R7" s="29" t="s">
        <v>115</v>
      </c>
      <c r="S7" s="29" t="s">
        <v>116</v>
      </c>
      <c r="T7" s="29" t="s">
        <v>117</v>
      </c>
      <c r="U7" s="29" t="s">
        <v>118</v>
      </c>
      <c r="V7" s="29" t="s">
        <v>22</v>
      </c>
      <c r="W7" s="29" t="s">
        <v>119</v>
      </c>
      <c r="X7" s="30" t="s">
        <v>120</v>
      </c>
    </row>
    <row r="8" spans="1:24" s="12" customFormat="1" ht="39.950000000000003" customHeight="1" x14ac:dyDescent="0.25">
      <c r="A8" s="31" t="s">
        <v>163</v>
      </c>
      <c r="B8" s="30"/>
      <c r="C8" s="30"/>
      <c r="D8" s="30"/>
      <c r="E8" s="30"/>
      <c r="F8" s="30"/>
      <c r="G8" s="30"/>
      <c r="H8" s="30"/>
      <c r="I8" s="30"/>
      <c r="J8" s="30"/>
      <c r="K8" s="30"/>
      <c r="L8" s="29" t="s">
        <v>85</v>
      </c>
      <c r="M8" s="30"/>
      <c r="N8" s="30"/>
      <c r="O8" s="30"/>
      <c r="P8" s="30"/>
      <c r="Q8" s="30"/>
      <c r="R8" s="30"/>
      <c r="S8" s="30"/>
      <c r="T8" s="30"/>
      <c r="U8" s="30"/>
      <c r="V8" s="30"/>
      <c r="W8" s="30"/>
      <c r="X8" s="30"/>
    </row>
    <row r="9" spans="1:24" s="12" customFormat="1" ht="127.9" customHeight="1" x14ac:dyDescent="0.25">
      <c r="A9" s="32"/>
      <c r="B9" s="30" t="s">
        <v>47</v>
      </c>
      <c r="C9" s="30" t="s">
        <v>40</v>
      </c>
      <c r="D9" s="30" t="s">
        <v>41</v>
      </c>
      <c r="E9" s="30" t="s">
        <v>42</v>
      </c>
      <c r="F9" s="30" t="s">
        <v>43</v>
      </c>
      <c r="G9" s="30" t="s">
        <v>68</v>
      </c>
      <c r="H9" s="30" t="s">
        <v>69</v>
      </c>
      <c r="I9" s="30" t="s">
        <v>44</v>
      </c>
      <c r="J9" s="30" t="s">
        <v>45</v>
      </c>
      <c r="K9" s="30" t="s">
        <v>46</v>
      </c>
      <c r="L9" s="30" t="s">
        <v>84</v>
      </c>
      <c r="M9" s="30" t="s">
        <v>36</v>
      </c>
      <c r="N9" s="30"/>
      <c r="O9" s="30" t="s">
        <v>4</v>
      </c>
      <c r="P9" s="30" t="s">
        <v>4</v>
      </c>
      <c r="Q9" s="30" t="s">
        <v>4</v>
      </c>
      <c r="R9" s="30" t="s">
        <v>4</v>
      </c>
      <c r="S9" s="30" t="s">
        <v>4</v>
      </c>
      <c r="T9" s="30" t="s">
        <v>4</v>
      </c>
      <c r="U9" s="30" t="s">
        <v>4</v>
      </c>
      <c r="V9" s="30" t="s">
        <v>4</v>
      </c>
      <c r="W9" s="30" t="s">
        <v>3</v>
      </c>
      <c r="X9" s="30" t="s">
        <v>3</v>
      </c>
    </row>
    <row r="10" spans="1:24" s="12" customFormat="1" ht="81.599999999999994" customHeight="1" x14ac:dyDescent="0.25">
      <c r="A10" s="29" t="s">
        <v>6</v>
      </c>
      <c r="B10" s="29" t="s">
        <v>12</v>
      </c>
      <c r="C10" s="29" t="s">
        <v>13</v>
      </c>
      <c r="D10" s="29" t="s">
        <v>11</v>
      </c>
      <c r="E10" s="29" t="s">
        <v>7</v>
      </c>
      <c r="F10" s="29" t="s">
        <v>8</v>
      </c>
      <c r="G10" s="29" t="s">
        <v>66</v>
      </c>
      <c r="H10" s="29" t="s">
        <v>67</v>
      </c>
      <c r="I10" s="29" t="s">
        <v>9</v>
      </c>
      <c r="J10" s="29" t="s">
        <v>10</v>
      </c>
      <c r="K10" s="29" t="s">
        <v>14</v>
      </c>
      <c r="L10" s="20" t="s">
        <v>24</v>
      </c>
      <c r="M10" s="29" t="s">
        <v>110</v>
      </c>
      <c r="N10" s="29" t="s">
        <v>111</v>
      </c>
      <c r="O10" s="29" t="s">
        <v>112</v>
      </c>
      <c r="P10" s="29" t="s">
        <v>113</v>
      </c>
      <c r="Q10" s="29" t="s">
        <v>114</v>
      </c>
      <c r="R10" s="29" t="s">
        <v>115</v>
      </c>
      <c r="S10" s="29" t="s">
        <v>116</v>
      </c>
      <c r="T10" s="29" t="s">
        <v>117</v>
      </c>
      <c r="U10" s="29" t="s">
        <v>118</v>
      </c>
      <c r="V10" s="29" t="s">
        <v>22</v>
      </c>
      <c r="W10" s="29" t="s">
        <v>119</v>
      </c>
      <c r="X10" s="30" t="s">
        <v>120</v>
      </c>
    </row>
    <row r="11" spans="1:24" s="11" customFormat="1" ht="39.950000000000003" customHeight="1" x14ac:dyDescent="0.25">
      <c r="A11" s="31" t="s">
        <v>164</v>
      </c>
      <c r="B11" s="29"/>
      <c r="C11" s="29"/>
      <c r="D11" s="29"/>
      <c r="E11" s="29"/>
      <c r="F11" s="29"/>
      <c r="G11" s="29"/>
      <c r="H11" s="29"/>
      <c r="I11" s="29"/>
      <c r="J11" s="29"/>
      <c r="K11" s="29"/>
      <c r="L11" s="29" t="s">
        <v>82</v>
      </c>
      <c r="M11" s="29"/>
      <c r="N11" s="29"/>
      <c r="O11" s="29"/>
      <c r="P11" s="29"/>
      <c r="Q11" s="29" t="s">
        <v>55</v>
      </c>
      <c r="R11" s="29" t="s">
        <v>56</v>
      </c>
      <c r="S11" s="29" t="s">
        <v>20</v>
      </c>
      <c r="T11" s="29" t="s">
        <v>63</v>
      </c>
      <c r="U11" s="29" t="s">
        <v>57</v>
      </c>
      <c r="V11" s="29" t="s">
        <v>58</v>
      </c>
      <c r="W11" s="29"/>
      <c r="X11" s="29"/>
    </row>
    <row r="12" spans="1:24" s="12" customFormat="1" ht="251.45" customHeight="1" x14ac:dyDescent="0.25">
      <c r="A12" s="32"/>
      <c r="B12" s="30" t="s">
        <v>133</v>
      </c>
      <c r="C12" s="30" t="s">
        <v>134</v>
      </c>
      <c r="D12" s="30" t="s">
        <v>54</v>
      </c>
      <c r="E12" s="30" t="s">
        <v>49</v>
      </c>
      <c r="F12" s="30" t="s">
        <v>50</v>
      </c>
      <c r="G12" s="30" t="s">
        <v>70</v>
      </c>
      <c r="H12" s="30" t="s">
        <v>71</v>
      </c>
      <c r="I12" s="30" t="s">
        <v>53</v>
      </c>
      <c r="J12" s="30" t="s">
        <v>52</v>
      </c>
      <c r="K12" s="30" t="s">
        <v>51</v>
      </c>
      <c r="L12" s="30"/>
      <c r="M12" s="30" t="s">
        <v>65</v>
      </c>
      <c r="N12" s="30"/>
      <c r="O12" s="30" t="s">
        <v>135</v>
      </c>
      <c r="P12" s="30" t="s">
        <v>136</v>
      </c>
      <c r="Q12" s="30" t="s">
        <v>137</v>
      </c>
      <c r="R12" s="30" t="s">
        <v>138</v>
      </c>
      <c r="S12" s="30" t="s">
        <v>139</v>
      </c>
      <c r="T12" s="30" t="s">
        <v>140</v>
      </c>
      <c r="U12" s="30" t="s">
        <v>59</v>
      </c>
      <c r="V12" s="30" t="s">
        <v>60</v>
      </c>
      <c r="W12" s="30" t="s">
        <v>3</v>
      </c>
      <c r="X12" s="30" t="s">
        <v>3</v>
      </c>
    </row>
    <row r="13" spans="1:24" s="13" customFormat="1" ht="98.1" customHeight="1" x14ac:dyDescent="0.25">
      <c r="A13" s="29" t="s">
        <v>6</v>
      </c>
      <c r="B13" s="29" t="s">
        <v>12</v>
      </c>
      <c r="C13" s="29" t="s">
        <v>13</v>
      </c>
      <c r="D13" s="29" t="s">
        <v>11</v>
      </c>
      <c r="E13" s="29" t="s">
        <v>7</v>
      </c>
      <c r="F13" s="29" t="s">
        <v>8</v>
      </c>
      <c r="G13" s="29" t="s">
        <v>66</v>
      </c>
      <c r="H13" s="29" t="s">
        <v>67</v>
      </c>
      <c r="I13" s="29" t="s">
        <v>9</v>
      </c>
      <c r="J13" s="29" t="s">
        <v>10</v>
      </c>
      <c r="K13" s="29" t="s">
        <v>14</v>
      </c>
      <c r="L13" s="20" t="s">
        <v>24</v>
      </c>
      <c r="M13" s="29" t="s">
        <v>110</v>
      </c>
      <c r="N13" s="29" t="s">
        <v>111</v>
      </c>
      <c r="O13" s="29" t="s">
        <v>112</v>
      </c>
      <c r="P13" s="29" t="s">
        <v>113</v>
      </c>
      <c r="Q13" s="29" t="s">
        <v>114</v>
      </c>
      <c r="R13" s="29" t="s">
        <v>115</v>
      </c>
      <c r="S13" s="29" t="s">
        <v>141</v>
      </c>
      <c r="T13" s="29" t="s">
        <v>142</v>
      </c>
      <c r="U13" s="29" t="s">
        <v>118</v>
      </c>
      <c r="V13" s="29" t="s">
        <v>22</v>
      </c>
      <c r="W13" s="29" t="s">
        <v>119</v>
      </c>
      <c r="X13" s="30" t="s">
        <v>120</v>
      </c>
    </row>
    <row r="14" spans="1:24" s="12" customFormat="1" ht="30" customHeight="1" x14ac:dyDescent="0.25">
      <c r="A14" s="31" t="s">
        <v>165</v>
      </c>
      <c r="B14" s="30"/>
      <c r="C14" s="30"/>
      <c r="D14" s="30"/>
      <c r="E14" s="30"/>
      <c r="F14" s="30"/>
      <c r="G14" s="30"/>
      <c r="H14" s="30"/>
      <c r="I14" s="30"/>
      <c r="J14" s="30"/>
      <c r="K14" s="30"/>
      <c r="L14" s="29" t="s">
        <v>81</v>
      </c>
      <c r="M14" s="30"/>
      <c r="N14" s="30"/>
      <c r="O14" s="30"/>
      <c r="P14" s="30"/>
      <c r="Q14" s="30"/>
      <c r="R14" s="29" t="s">
        <v>56</v>
      </c>
      <c r="S14" s="30"/>
      <c r="T14" s="30"/>
      <c r="U14" s="30"/>
      <c r="V14" s="30"/>
      <c r="W14" s="30"/>
      <c r="X14" s="30"/>
    </row>
    <row r="15" spans="1:24" s="12" customFormat="1" ht="132.4" customHeight="1" x14ac:dyDescent="0.25">
      <c r="A15" s="32"/>
      <c r="B15" s="30" t="s">
        <v>61</v>
      </c>
      <c r="C15" s="30" t="s">
        <v>40</v>
      </c>
      <c r="D15" s="30" t="s">
        <v>41</v>
      </c>
      <c r="E15" s="30" t="s">
        <v>42</v>
      </c>
      <c r="F15" s="30" t="s">
        <v>43</v>
      </c>
      <c r="G15" s="30" t="s">
        <v>68</v>
      </c>
      <c r="H15" s="30" t="s">
        <v>69</v>
      </c>
      <c r="I15" s="30" t="s">
        <v>44</v>
      </c>
      <c r="J15" s="30" t="s">
        <v>45</v>
      </c>
      <c r="K15" s="30" t="s">
        <v>46</v>
      </c>
      <c r="L15" s="30"/>
      <c r="M15" s="30" t="s">
        <v>64</v>
      </c>
      <c r="N15" s="30"/>
      <c r="O15" s="30" t="s">
        <v>4</v>
      </c>
      <c r="P15" s="30" t="s">
        <v>4</v>
      </c>
      <c r="Q15" s="30" t="s">
        <v>4</v>
      </c>
      <c r="R15" s="30" t="s">
        <v>143</v>
      </c>
      <c r="S15" s="30" t="s">
        <v>4</v>
      </c>
      <c r="T15" s="30" t="s">
        <v>4</v>
      </c>
      <c r="U15" s="30" t="s">
        <v>4</v>
      </c>
      <c r="V15" s="30" t="s">
        <v>4</v>
      </c>
      <c r="W15" s="30" t="s">
        <v>4</v>
      </c>
      <c r="X15" s="30" t="s">
        <v>62</v>
      </c>
    </row>
    <row r="16" spans="1:24" s="13" customFormat="1" ht="87.95" customHeight="1" x14ac:dyDescent="0.25">
      <c r="A16" s="29" t="s">
        <v>6</v>
      </c>
      <c r="B16" s="29" t="s">
        <v>12</v>
      </c>
      <c r="C16" s="29" t="s">
        <v>13</v>
      </c>
      <c r="D16" s="29" t="s">
        <v>11</v>
      </c>
      <c r="E16" s="29" t="s">
        <v>7</v>
      </c>
      <c r="F16" s="29" t="s">
        <v>8</v>
      </c>
      <c r="G16" s="29" t="s">
        <v>66</v>
      </c>
      <c r="H16" s="29" t="s">
        <v>67</v>
      </c>
      <c r="I16" s="29" t="s">
        <v>9</v>
      </c>
      <c r="J16" s="29" t="s">
        <v>10</v>
      </c>
      <c r="K16" s="29" t="s">
        <v>14</v>
      </c>
      <c r="L16" s="20" t="s">
        <v>24</v>
      </c>
      <c r="M16" s="29" t="s">
        <v>110</v>
      </c>
      <c r="N16" s="29" t="s">
        <v>111</v>
      </c>
      <c r="O16" s="29" t="s">
        <v>112</v>
      </c>
      <c r="P16" s="29" t="s">
        <v>113</v>
      </c>
      <c r="Q16" s="29" t="s">
        <v>114</v>
      </c>
      <c r="R16" s="29" t="s">
        <v>115</v>
      </c>
      <c r="S16" s="29" t="s">
        <v>141</v>
      </c>
      <c r="T16" s="29" t="s">
        <v>142</v>
      </c>
      <c r="U16" s="29" t="s">
        <v>118</v>
      </c>
      <c r="V16" s="29" t="s">
        <v>22</v>
      </c>
      <c r="W16" s="29" t="s">
        <v>119</v>
      </c>
      <c r="X16" s="30" t="s">
        <v>120</v>
      </c>
    </row>
    <row r="17" spans="1:24" s="13" customFormat="1" ht="39.950000000000003" customHeight="1" x14ac:dyDescent="0.25">
      <c r="A17" s="31" t="s">
        <v>166</v>
      </c>
      <c r="B17" s="29"/>
      <c r="C17" s="5"/>
      <c r="D17" s="5"/>
      <c r="E17" s="5"/>
      <c r="F17" s="5"/>
      <c r="G17" s="5"/>
      <c r="H17" s="5"/>
      <c r="I17" s="5"/>
      <c r="J17" s="5"/>
      <c r="K17" s="5"/>
      <c r="L17" s="6" t="s">
        <v>83</v>
      </c>
      <c r="M17" s="29"/>
      <c r="N17" s="5"/>
      <c r="O17" s="5"/>
      <c r="P17" s="5" t="s">
        <v>77</v>
      </c>
      <c r="Q17" s="5"/>
      <c r="R17" s="5" t="s">
        <v>56</v>
      </c>
      <c r="S17" s="29" t="s">
        <v>76</v>
      </c>
      <c r="T17" s="5" t="s">
        <v>20</v>
      </c>
      <c r="U17" s="5"/>
      <c r="V17" s="5"/>
      <c r="W17" s="5"/>
      <c r="X17" s="4"/>
    </row>
    <row r="18" spans="1:24" s="12" customFormat="1" ht="152.44999999999999" customHeight="1" x14ac:dyDescent="0.25">
      <c r="A18" s="32"/>
      <c r="B18" s="30" t="s">
        <v>75</v>
      </c>
      <c r="C18" s="4" t="s">
        <v>40</v>
      </c>
      <c r="D18" s="4" t="s">
        <v>41</v>
      </c>
      <c r="E18" s="4" t="s">
        <v>42</v>
      </c>
      <c r="F18" s="4" t="s">
        <v>43</v>
      </c>
      <c r="G18" s="4" t="s">
        <v>68</v>
      </c>
      <c r="H18" s="4" t="s">
        <v>69</v>
      </c>
      <c r="I18" s="4" t="s">
        <v>44</v>
      </c>
      <c r="J18" s="4" t="s">
        <v>45</v>
      </c>
      <c r="K18" s="4" t="s">
        <v>46</v>
      </c>
      <c r="L18" s="4" t="s">
        <v>80</v>
      </c>
      <c r="M18" s="4" t="s">
        <v>90</v>
      </c>
      <c r="N18" s="4"/>
      <c r="O18" s="4" t="s">
        <v>4</v>
      </c>
      <c r="P18" s="4" t="s">
        <v>144</v>
      </c>
      <c r="Q18" s="4" t="s">
        <v>145</v>
      </c>
      <c r="R18" s="4" t="s">
        <v>146</v>
      </c>
      <c r="S18" s="4" t="s">
        <v>147</v>
      </c>
      <c r="T18" s="4" t="s">
        <v>148</v>
      </c>
      <c r="U18" s="4" t="s">
        <v>4</v>
      </c>
      <c r="V18" s="4" t="s">
        <v>4</v>
      </c>
      <c r="W18" s="4" t="s">
        <v>4</v>
      </c>
      <c r="X18" s="4" t="s">
        <v>62</v>
      </c>
    </row>
    <row r="19" spans="1:24" s="13" customFormat="1" ht="90.6" customHeight="1" x14ac:dyDescent="0.25">
      <c r="A19" s="29" t="s">
        <v>6</v>
      </c>
      <c r="B19" s="29" t="s">
        <v>12</v>
      </c>
      <c r="C19" s="29" t="s">
        <v>13</v>
      </c>
      <c r="D19" s="29" t="s">
        <v>11</v>
      </c>
      <c r="E19" s="29" t="s">
        <v>7</v>
      </c>
      <c r="F19" s="29" t="s">
        <v>8</v>
      </c>
      <c r="G19" s="29" t="s">
        <v>66</v>
      </c>
      <c r="H19" s="29" t="s">
        <v>67</v>
      </c>
      <c r="I19" s="29" t="s">
        <v>9</v>
      </c>
      <c r="J19" s="29" t="s">
        <v>10</v>
      </c>
      <c r="K19" s="29" t="s">
        <v>14</v>
      </c>
      <c r="L19" s="20" t="s">
        <v>24</v>
      </c>
      <c r="M19" s="29" t="s">
        <v>110</v>
      </c>
      <c r="N19" s="29" t="s">
        <v>111</v>
      </c>
      <c r="O19" s="29" t="s">
        <v>112</v>
      </c>
      <c r="P19" s="29" t="s">
        <v>113</v>
      </c>
      <c r="Q19" s="29" t="s">
        <v>114</v>
      </c>
      <c r="R19" s="29" t="s">
        <v>115</v>
      </c>
      <c r="S19" s="29" t="s">
        <v>141</v>
      </c>
      <c r="T19" s="29" t="s">
        <v>142</v>
      </c>
      <c r="U19" s="29" t="s">
        <v>118</v>
      </c>
      <c r="V19" s="29" t="s">
        <v>22</v>
      </c>
      <c r="W19" s="29" t="s">
        <v>119</v>
      </c>
      <c r="X19" s="30" t="s">
        <v>120</v>
      </c>
    </row>
    <row r="20" spans="1:24" s="13" customFormat="1" ht="39.950000000000003" customHeight="1" x14ac:dyDescent="0.25">
      <c r="A20" s="31" t="s">
        <v>167</v>
      </c>
      <c r="B20" s="29"/>
      <c r="C20" s="5"/>
      <c r="D20" s="5"/>
      <c r="E20" s="5"/>
      <c r="F20" s="5"/>
      <c r="G20" s="5"/>
      <c r="H20" s="5"/>
      <c r="I20" s="5"/>
      <c r="J20" s="5"/>
      <c r="K20" s="5"/>
      <c r="L20" s="6" t="s">
        <v>83</v>
      </c>
      <c r="M20" s="29"/>
      <c r="N20" s="5"/>
      <c r="O20" s="5"/>
      <c r="P20" s="5"/>
      <c r="Q20" s="5"/>
      <c r="R20" s="5"/>
      <c r="S20" s="29"/>
      <c r="T20" s="5"/>
      <c r="U20" s="5"/>
      <c r="V20" s="5"/>
      <c r="W20" s="5"/>
      <c r="X20" s="4"/>
    </row>
    <row r="21" spans="1:24" s="12" customFormat="1" ht="253.5" customHeight="1" x14ac:dyDescent="0.25">
      <c r="A21" s="32"/>
      <c r="B21" s="30" t="s">
        <v>100</v>
      </c>
      <c r="C21" s="4" t="s">
        <v>109</v>
      </c>
      <c r="D21" s="4" t="s">
        <v>91</v>
      </c>
      <c r="E21" s="4" t="s">
        <v>49</v>
      </c>
      <c r="F21" s="4" t="s">
        <v>92</v>
      </c>
      <c r="G21" s="4" t="s">
        <v>93</v>
      </c>
      <c r="H21" s="4" t="s">
        <v>94</v>
      </c>
      <c r="I21" s="4" t="s">
        <v>95</v>
      </c>
      <c r="J21" s="4" t="s">
        <v>96</v>
      </c>
      <c r="K21" s="4" t="s">
        <v>97</v>
      </c>
      <c r="L21" s="4" t="s">
        <v>98</v>
      </c>
      <c r="M21" s="4" t="s">
        <v>99</v>
      </c>
      <c r="N21" s="4"/>
      <c r="O21" s="4" t="s">
        <v>101</v>
      </c>
      <c r="P21" s="4" t="s">
        <v>102</v>
      </c>
      <c r="Q21" s="4" t="s">
        <v>105</v>
      </c>
      <c r="R21" s="4" t="s">
        <v>106</v>
      </c>
      <c r="S21" s="4" t="s">
        <v>107</v>
      </c>
      <c r="T21" s="4" t="s">
        <v>3</v>
      </c>
      <c r="U21" s="4" t="s">
        <v>3</v>
      </c>
      <c r="V21" s="4" t="s">
        <v>3</v>
      </c>
      <c r="W21" s="4" t="s">
        <v>3</v>
      </c>
      <c r="X21" s="4" t="s">
        <v>3</v>
      </c>
    </row>
    <row r="22" spans="1:24" ht="237.75" customHeight="1" x14ac:dyDescent="0.25">
      <c r="A22" s="35" t="s">
        <v>168</v>
      </c>
      <c r="B22" s="36"/>
      <c r="C22" s="36"/>
      <c r="D22" s="36"/>
      <c r="E22" s="36"/>
      <c r="F22" s="36"/>
      <c r="G22" s="36"/>
      <c r="H22" s="36"/>
      <c r="I22" s="36"/>
      <c r="J22" s="36"/>
      <c r="K22" s="36"/>
      <c r="L22" s="36"/>
      <c r="M22" s="36"/>
      <c r="N22" s="36"/>
      <c r="O22" s="36"/>
      <c r="P22" s="36"/>
      <c r="Q22" s="36"/>
      <c r="R22" s="36"/>
      <c r="S22" s="36"/>
      <c r="T22" s="36"/>
      <c r="U22" s="36"/>
      <c r="V22" s="36"/>
      <c r="W22" s="36"/>
      <c r="X22" s="36"/>
    </row>
    <row r="23" spans="1:24" x14ac:dyDescent="0.25">
      <c r="A23" s="18"/>
      <c r="B23" s="34"/>
      <c r="C23" s="34"/>
      <c r="D23" s="34"/>
      <c r="E23" s="34"/>
      <c r="F23" s="34"/>
      <c r="G23" s="34"/>
      <c r="H23" s="34"/>
      <c r="I23" s="34"/>
      <c r="J23" s="34"/>
      <c r="K23" s="34"/>
    </row>
    <row r="24" spans="1:24" x14ac:dyDescent="0.25">
      <c r="A24" s="18"/>
      <c r="B24" s="34"/>
      <c r="C24" s="34"/>
      <c r="D24" s="34"/>
      <c r="E24" s="34"/>
      <c r="F24" s="34"/>
      <c r="G24" s="34"/>
      <c r="H24" s="34"/>
      <c r="I24" s="34"/>
      <c r="J24" s="34"/>
      <c r="K24" s="34"/>
    </row>
    <row r="28" spans="1:24" x14ac:dyDescent="0.25">
      <c r="E28" s="17"/>
      <c r="G28" s="17"/>
      <c r="I28" s="17"/>
      <c r="K28" s="17"/>
      <c r="M28" s="17"/>
      <c r="O28" s="17"/>
      <c r="Q28" s="17"/>
      <c r="S28" s="17"/>
      <c r="U28" s="17"/>
      <c r="W28" s="17"/>
    </row>
    <row r="29" spans="1:24" x14ac:dyDescent="0.25">
      <c r="E29" s="17"/>
      <c r="G29" s="17"/>
      <c r="I29" s="17"/>
      <c r="K29" s="17"/>
      <c r="M29" s="17"/>
      <c r="O29" s="17"/>
      <c r="Q29" s="17"/>
      <c r="S29" s="17"/>
      <c r="U29" s="17"/>
      <c r="W29" s="17"/>
    </row>
    <row r="30" spans="1:24" x14ac:dyDescent="0.25">
      <c r="E30" s="17"/>
      <c r="G30" s="17"/>
      <c r="I30" s="17"/>
      <c r="K30" s="17"/>
      <c r="M30" s="17"/>
      <c r="O30" s="17"/>
      <c r="Q30" s="17"/>
      <c r="S30" s="17"/>
      <c r="U30" s="17"/>
      <c r="W30" s="17"/>
    </row>
    <row r="31" spans="1:24" s="15" customFormat="1" ht="99.95" customHeight="1" x14ac:dyDescent="0.25">
      <c r="A31" s="33"/>
      <c r="B31" s="33"/>
      <c r="C31" s="33"/>
      <c r="D31" s="16"/>
      <c r="E31" s="17"/>
      <c r="F31" s="16"/>
      <c r="G31" s="17"/>
      <c r="H31" s="16"/>
      <c r="I31" s="17"/>
      <c r="J31" s="16"/>
      <c r="K31" s="17"/>
      <c r="L31" s="16"/>
      <c r="M31" s="17"/>
      <c r="N31" s="16"/>
      <c r="O31" s="17"/>
      <c r="P31" s="16"/>
      <c r="Q31" s="17"/>
      <c r="R31" s="16"/>
      <c r="S31" s="17"/>
      <c r="T31" s="16"/>
      <c r="U31" s="17"/>
      <c r="V31" s="16"/>
      <c r="W31" s="17"/>
      <c r="X31" s="16"/>
    </row>
    <row r="32" spans="1:24" x14ac:dyDescent="0.25">
      <c r="E32" s="17"/>
      <c r="G32" s="17"/>
      <c r="I32" s="17"/>
      <c r="K32" s="17"/>
      <c r="M32" s="17"/>
      <c r="O32" s="17"/>
      <c r="Q32" s="17"/>
      <c r="S32" s="17"/>
      <c r="U32" s="17"/>
      <c r="W32" s="17"/>
    </row>
    <row r="33" spans="5:23" x14ac:dyDescent="0.25">
      <c r="E33" s="17"/>
      <c r="G33" s="17"/>
      <c r="I33" s="17"/>
      <c r="K33" s="17"/>
      <c r="M33" s="17"/>
      <c r="O33" s="17"/>
      <c r="Q33" s="17"/>
      <c r="S33" s="17"/>
      <c r="U33" s="17"/>
      <c r="W33" s="17"/>
    </row>
    <row r="34" spans="5:23" x14ac:dyDescent="0.25">
      <c r="E34" s="17"/>
      <c r="G34" s="17"/>
      <c r="I34" s="17"/>
      <c r="K34" s="17"/>
      <c r="M34" s="17"/>
      <c r="O34" s="17"/>
      <c r="Q34" s="17"/>
      <c r="S34" s="17"/>
      <c r="U34" s="17"/>
      <c r="W34" s="17"/>
    </row>
    <row r="35" spans="5:23" x14ac:dyDescent="0.25">
      <c r="E35" s="17"/>
      <c r="G35" s="17"/>
      <c r="I35" s="17"/>
      <c r="K35" s="17"/>
      <c r="M35" s="17"/>
      <c r="O35" s="17"/>
      <c r="Q35" s="17"/>
      <c r="S35" s="17"/>
      <c r="U35" s="17"/>
      <c r="W35" s="17"/>
    </row>
    <row r="36" spans="5:23" x14ac:dyDescent="0.25">
      <c r="E36" s="17"/>
      <c r="G36" s="17"/>
      <c r="I36" s="17"/>
      <c r="K36" s="17"/>
      <c r="M36" s="17"/>
      <c r="O36" s="17"/>
      <c r="Q36" s="17"/>
      <c r="S36" s="17"/>
      <c r="U36" s="17"/>
      <c r="W36" s="17"/>
    </row>
    <row r="37" spans="5:23" x14ac:dyDescent="0.25">
      <c r="E37" s="17"/>
      <c r="G37" s="17"/>
      <c r="I37" s="17"/>
      <c r="K37" s="17"/>
      <c r="M37" s="17"/>
      <c r="O37" s="17"/>
      <c r="Q37" s="17"/>
      <c r="S37" s="17"/>
      <c r="U37" s="17"/>
      <c r="W37" s="17"/>
    </row>
  </sheetData>
  <mergeCells count="11">
    <mergeCell ref="A5:A6"/>
    <mergeCell ref="A2:A3"/>
    <mergeCell ref="A31:C31"/>
    <mergeCell ref="A8:A9"/>
    <mergeCell ref="A11:A12"/>
    <mergeCell ref="A14:A15"/>
    <mergeCell ref="A17:A18"/>
    <mergeCell ref="B23:K23"/>
    <mergeCell ref="B24:K24"/>
    <mergeCell ref="A20:A21"/>
    <mergeCell ref="A22:X22"/>
  </mergeCells>
  <phoneticPr fontId="3" type="noConversion"/>
  <conditionalFormatting sqref="A4:B4">
    <cfRule type="duplicateValues" dxfId="29" priority="33"/>
    <cfRule type="duplicateValues" dxfId="28" priority="34"/>
  </conditionalFormatting>
  <conditionalFormatting sqref="A10:B10">
    <cfRule type="duplicateValues" dxfId="27" priority="15"/>
    <cfRule type="duplicateValues" dxfId="26" priority="16"/>
  </conditionalFormatting>
  <conditionalFormatting sqref="A13:B13">
    <cfRule type="duplicateValues" dxfId="25" priority="13"/>
    <cfRule type="duplicateValues" dxfId="24" priority="14"/>
  </conditionalFormatting>
  <conditionalFormatting sqref="A7:B7">
    <cfRule type="duplicateValues" dxfId="23" priority="11"/>
    <cfRule type="duplicateValues" dxfId="22" priority="12"/>
  </conditionalFormatting>
  <conditionalFormatting sqref="B17">
    <cfRule type="duplicateValues" dxfId="21" priority="9"/>
    <cfRule type="duplicateValues" dxfId="20" priority="10"/>
  </conditionalFormatting>
  <conditionalFormatting sqref="B20">
    <cfRule type="duplicateValues" dxfId="19" priority="7"/>
    <cfRule type="duplicateValues" dxfId="18" priority="8"/>
  </conditionalFormatting>
  <conditionalFormatting sqref="A1:B1">
    <cfRule type="duplicateValues" dxfId="17" priority="5"/>
    <cfRule type="duplicateValues" dxfId="16" priority="6"/>
  </conditionalFormatting>
  <conditionalFormatting sqref="A19:B19">
    <cfRule type="duplicateValues" dxfId="15" priority="3"/>
    <cfRule type="duplicateValues" dxfId="14" priority="4"/>
  </conditionalFormatting>
  <conditionalFormatting sqref="A16:B16">
    <cfRule type="duplicateValues" dxfId="13" priority="1"/>
    <cfRule type="duplicateValues" dxfId="12" priority="2"/>
  </conditionalFormatting>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11E3A4-FB6F-435A-BD04-15CC8C8F8863}">
  <dimension ref="A1:X21"/>
  <sheetViews>
    <sheetView zoomScaleNormal="100" zoomScaleSheetLayoutView="150" workbookViewId="0"/>
  </sheetViews>
  <sheetFormatPr baseColWidth="10" defaultRowHeight="15" x14ac:dyDescent="0.25"/>
  <cols>
    <col min="1" max="1" width="14.85546875" customWidth="1"/>
    <col min="2" max="2" width="27.42578125" customWidth="1"/>
    <col min="3" max="3" width="27.5703125" customWidth="1"/>
    <col min="4" max="4" width="28.42578125" customWidth="1"/>
    <col min="5" max="5" width="26.42578125" customWidth="1"/>
    <col min="6" max="6" width="25.42578125" customWidth="1"/>
    <col min="7" max="7" width="16.42578125" customWidth="1"/>
    <col min="8" max="8" width="18.85546875" customWidth="1"/>
    <col min="9" max="9" width="21.85546875" customWidth="1"/>
    <col min="10" max="10" width="16" customWidth="1"/>
  </cols>
  <sheetData>
    <row r="1" spans="1:10" s="2" customFormat="1" ht="75" x14ac:dyDescent="0.25">
      <c r="A1" s="7" t="s">
        <v>6</v>
      </c>
      <c r="B1" s="7" t="s">
        <v>149</v>
      </c>
      <c r="C1" s="7" t="s">
        <v>150</v>
      </c>
      <c r="D1" s="7" t="s">
        <v>151</v>
      </c>
      <c r="E1" s="7" t="s">
        <v>152</v>
      </c>
      <c r="F1" s="7" t="s">
        <v>153</v>
      </c>
      <c r="G1" s="7" t="s">
        <v>1</v>
      </c>
      <c r="H1" s="22" t="s">
        <v>0</v>
      </c>
      <c r="I1" s="7" t="s">
        <v>2</v>
      </c>
      <c r="J1" s="7" t="s">
        <v>2</v>
      </c>
    </row>
    <row r="2" spans="1:10" s="3" customFormat="1" ht="30" x14ac:dyDescent="0.25">
      <c r="A2" s="31" t="s">
        <v>161</v>
      </c>
      <c r="B2" s="23"/>
      <c r="C2" s="23"/>
      <c r="D2" s="23"/>
      <c r="E2" s="23"/>
      <c r="F2" s="23"/>
      <c r="G2" s="23"/>
      <c r="H2" s="23"/>
      <c r="I2" s="23" t="s">
        <v>157</v>
      </c>
      <c r="J2" s="23"/>
    </row>
    <row r="3" spans="1:10" s="1" customFormat="1" ht="120" customHeight="1" x14ac:dyDescent="0.25">
      <c r="A3" s="32"/>
      <c r="B3" s="19" t="s">
        <v>4</v>
      </c>
      <c r="C3" s="19" t="s">
        <v>4</v>
      </c>
      <c r="D3" s="19" t="s">
        <v>154</v>
      </c>
      <c r="E3" s="19" t="s">
        <v>4</v>
      </c>
      <c r="F3" s="19" t="s">
        <v>4</v>
      </c>
      <c r="G3" s="19" t="s">
        <v>4</v>
      </c>
      <c r="H3" s="19" t="s">
        <v>5</v>
      </c>
      <c r="I3" s="19" t="s">
        <v>155</v>
      </c>
      <c r="J3" s="19"/>
    </row>
    <row r="4" spans="1:10" s="2" customFormat="1" ht="75" x14ac:dyDescent="0.25">
      <c r="A4" s="7" t="s">
        <v>6</v>
      </c>
      <c r="B4" s="7" t="s">
        <v>149</v>
      </c>
      <c r="C4" s="7" t="s">
        <v>150</v>
      </c>
      <c r="D4" s="7" t="s">
        <v>151</v>
      </c>
      <c r="E4" s="7" t="s">
        <v>152</v>
      </c>
      <c r="F4" s="7" t="s">
        <v>153</v>
      </c>
      <c r="G4" s="7" t="s">
        <v>1</v>
      </c>
      <c r="H4" s="22" t="s">
        <v>0</v>
      </c>
      <c r="I4" s="7" t="s">
        <v>2</v>
      </c>
      <c r="J4" s="7" t="s">
        <v>2</v>
      </c>
    </row>
    <row r="5" spans="1:10" s="3" customFormat="1" x14ac:dyDescent="0.25">
      <c r="A5" s="31" t="s">
        <v>162</v>
      </c>
      <c r="B5" s="23"/>
      <c r="C5" s="23"/>
      <c r="D5" s="23"/>
      <c r="E5" s="23"/>
      <c r="F5" s="23"/>
      <c r="G5" s="23"/>
      <c r="H5" s="23"/>
      <c r="I5" s="23"/>
      <c r="J5" s="23"/>
    </row>
    <row r="6" spans="1:10" s="2" customFormat="1" ht="20.100000000000001" customHeight="1" x14ac:dyDescent="0.25">
      <c r="A6" s="32"/>
      <c r="B6" s="19" t="s">
        <v>4</v>
      </c>
      <c r="C6" s="19" t="s">
        <v>4</v>
      </c>
      <c r="D6" s="19" t="s">
        <v>4</v>
      </c>
      <c r="E6" s="19" t="s">
        <v>4</v>
      </c>
      <c r="F6" s="19" t="s">
        <v>4</v>
      </c>
      <c r="G6" s="19" t="s">
        <v>4</v>
      </c>
      <c r="H6" s="19" t="s">
        <v>4</v>
      </c>
      <c r="I6" s="19" t="s">
        <v>4</v>
      </c>
      <c r="J6" s="24" t="s">
        <v>4</v>
      </c>
    </row>
    <row r="7" spans="1:10" s="2" customFormat="1" ht="75" x14ac:dyDescent="0.25">
      <c r="A7" s="7" t="s">
        <v>6</v>
      </c>
      <c r="B7" s="7" t="s">
        <v>149</v>
      </c>
      <c r="C7" s="7" t="s">
        <v>150</v>
      </c>
      <c r="D7" s="7" t="s">
        <v>151</v>
      </c>
      <c r="E7" s="7" t="s">
        <v>152</v>
      </c>
      <c r="F7" s="7" t="s">
        <v>153</v>
      </c>
      <c r="G7" s="7" t="s">
        <v>1</v>
      </c>
      <c r="H7" s="22" t="s">
        <v>0</v>
      </c>
      <c r="I7" s="7" t="s">
        <v>2</v>
      </c>
      <c r="J7" s="7" t="s">
        <v>2</v>
      </c>
    </row>
    <row r="8" spans="1:10" ht="75" x14ac:dyDescent="0.25">
      <c r="A8" s="31" t="s">
        <v>163</v>
      </c>
      <c r="B8" s="25"/>
      <c r="C8" s="25"/>
      <c r="D8" s="26"/>
      <c r="E8" s="25"/>
      <c r="F8" s="23" t="s">
        <v>48</v>
      </c>
      <c r="G8" s="25"/>
      <c r="H8" s="25"/>
      <c r="I8" s="25"/>
      <c r="J8" s="27"/>
    </row>
    <row r="9" spans="1:10" s="9" customFormat="1" ht="120" customHeight="1" x14ac:dyDescent="0.25">
      <c r="A9" s="32"/>
      <c r="B9" s="19" t="s">
        <v>4</v>
      </c>
      <c r="C9" s="19" t="s">
        <v>4</v>
      </c>
      <c r="D9" s="19" t="s">
        <v>4</v>
      </c>
      <c r="E9" s="19" t="s">
        <v>4</v>
      </c>
      <c r="F9" s="19" t="s">
        <v>156</v>
      </c>
      <c r="G9" s="19" t="s">
        <v>4</v>
      </c>
      <c r="H9" s="19" t="s">
        <v>4</v>
      </c>
      <c r="I9" s="19" t="s">
        <v>4</v>
      </c>
      <c r="J9" s="19" t="s">
        <v>4</v>
      </c>
    </row>
    <row r="10" spans="1:10" s="2" customFormat="1" ht="75" x14ac:dyDescent="0.25">
      <c r="A10" s="7" t="s">
        <v>6</v>
      </c>
      <c r="B10" s="7" t="s">
        <v>149</v>
      </c>
      <c r="C10" s="7" t="s">
        <v>150</v>
      </c>
      <c r="D10" s="7" t="s">
        <v>151</v>
      </c>
      <c r="E10" s="7" t="s">
        <v>152</v>
      </c>
      <c r="F10" s="7" t="s">
        <v>153</v>
      </c>
      <c r="G10" s="7" t="s">
        <v>1</v>
      </c>
      <c r="H10" s="22" t="s">
        <v>0</v>
      </c>
      <c r="I10" s="7" t="s">
        <v>2</v>
      </c>
      <c r="J10" s="7" t="s">
        <v>2</v>
      </c>
    </row>
    <row r="11" spans="1:10" x14ac:dyDescent="0.25">
      <c r="A11" s="31" t="s">
        <v>164</v>
      </c>
      <c r="B11" s="25"/>
      <c r="C11" s="25"/>
      <c r="D11" s="25"/>
      <c r="E11" s="25"/>
      <c r="F11" s="25"/>
      <c r="G11" s="25"/>
      <c r="H11" s="25"/>
      <c r="I11" s="25"/>
      <c r="J11" s="27"/>
    </row>
    <row r="12" spans="1:10" s="2" customFormat="1" ht="20.100000000000001" customHeight="1" x14ac:dyDescent="0.25">
      <c r="A12" s="32"/>
      <c r="B12" s="24" t="s">
        <v>4</v>
      </c>
      <c r="C12" s="19" t="s">
        <v>4</v>
      </c>
      <c r="D12" s="24" t="s">
        <v>4</v>
      </c>
      <c r="E12" s="24" t="s">
        <v>4</v>
      </c>
      <c r="F12" s="19" t="s">
        <v>4</v>
      </c>
      <c r="G12" s="19" t="s">
        <v>4</v>
      </c>
      <c r="H12" s="24" t="s">
        <v>4</v>
      </c>
      <c r="I12" s="19" t="s">
        <v>4</v>
      </c>
      <c r="J12" s="24" t="s">
        <v>4</v>
      </c>
    </row>
    <row r="13" spans="1:10" s="2" customFormat="1" ht="75" x14ac:dyDescent="0.25">
      <c r="A13" s="7" t="s">
        <v>6</v>
      </c>
      <c r="B13" s="7" t="s">
        <v>149</v>
      </c>
      <c r="C13" s="7" t="s">
        <v>150</v>
      </c>
      <c r="D13" s="7" t="s">
        <v>151</v>
      </c>
      <c r="E13" s="7" t="s">
        <v>152</v>
      </c>
      <c r="F13" s="7" t="s">
        <v>153</v>
      </c>
      <c r="G13" s="7" t="s">
        <v>1</v>
      </c>
      <c r="H13" s="22" t="s">
        <v>0</v>
      </c>
      <c r="I13" s="7" t="s">
        <v>2</v>
      </c>
      <c r="J13" s="7" t="s">
        <v>2</v>
      </c>
    </row>
    <row r="14" spans="1:10" x14ac:dyDescent="0.25">
      <c r="A14" s="31" t="s">
        <v>165</v>
      </c>
      <c r="B14" s="25"/>
      <c r="C14" s="25"/>
      <c r="D14" s="25"/>
      <c r="E14" s="25"/>
      <c r="F14" s="25"/>
      <c r="G14" s="25"/>
      <c r="H14" s="25"/>
      <c r="I14" s="25"/>
      <c r="J14" s="27"/>
    </row>
    <row r="15" spans="1:10" s="2" customFormat="1" ht="20.100000000000001" customHeight="1" x14ac:dyDescent="0.25">
      <c r="A15" s="32"/>
      <c r="B15" s="24" t="s">
        <v>4</v>
      </c>
      <c r="C15" s="19" t="s">
        <v>4</v>
      </c>
      <c r="D15" s="24" t="s">
        <v>4</v>
      </c>
      <c r="E15" s="24" t="s">
        <v>4</v>
      </c>
      <c r="F15" s="19" t="s">
        <v>4</v>
      </c>
      <c r="G15" s="19" t="s">
        <v>4</v>
      </c>
      <c r="H15" s="24" t="s">
        <v>4</v>
      </c>
      <c r="I15" s="19" t="s">
        <v>4</v>
      </c>
      <c r="J15" s="24" t="s">
        <v>4</v>
      </c>
    </row>
    <row r="16" spans="1:10" s="2" customFormat="1" ht="20.100000000000001" customHeight="1" x14ac:dyDescent="0.25">
      <c r="A16" s="31" t="s">
        <v>166</v>
      </c>
      <c r="B16" s="19"/>
      <c r="C16" s="19"/>
      <c r="D16" s="19"/>
      <c r="E16" s="19"/>
      <c r="F16" s="19"/>
      <c r="G16" s="19"/>
      <c r="H16" s="19"/>
      <c r="I16" s="7" t="s">
        <v>78</v>
      </c>
      <c r="J16" s="24"/>
    </row>
    <row r="17" spans="1:24" s="2" customFormat="1" ht="150" customHeight="1" x14ac:dyDescent="0.25">
      <c r="A17" s="32"/>
      <c r="B17" s="24" t="s">
        <v>4</v>
      </c>
      <c r="C17" s="19" t="s">
        <v>4</v>
      </c>
      <c r="D17" s="19" t="s">
        <v>79</v>
      </c>
      <c r="E17" s="19" t="s">
        <v>158</v>
      </c>
      <c r="F17" s="19" t="s">
        <v>4</v>
      </c>
      <c r="G17" s="19" t="s">
        <v>4</v>
      </c>
      <c r="H17" s="24" t="s">
        <v>4</v>
      </c>
      <c r="I17" s="19" t="s">
        <v>159</v>
      </c>
      <c r="J17" s="24" t="s">
        <v>4</v>
      </c>
    </row>
    <row r="18" spans="1:24" s="2" customFormat="1" ht="75" x14ac:dyDescent="0.25">
      <c r="A18" s="7" t="s">
        <v>6</v>
      </c>
      <c r="B18" s="7" t="s">
        <v>149</v>
      </c>
      <c r="C18" s="7" t="s">
        <v>160</v>
      </c>
      <c r="D18" s="7" t="s">
        <v>151</v>
      </c>
      <c r="E18" s="7" t="s">
        <v>152</v>
      </c>
      <c r="F18" s="7" t="s">
        <v>153</v>
      </c>
      <c r="G18" s="7" t="s">
        <v>1</v>
      </c>
      <c r="H18" s="22" t="s">
        <v>0</v>
      </c>
      <c r="I18" s="7" t="s">
        <v>2</v>
      </c>
      <c r="J18" s="7" t="s">
        <v>2</v>
      </c>
    </row>
    <row r="19" spans="1:24" s="10" customFormat="1" ht="215.45" customHeight="1" x14ac:dyDescent="0.25">
      <c r="A19" s="28" t="s">
        <v>167</v>
      </c>
      <c r="B19" s="24" t="s">
        <v>4</v>
      </c>
      <c r="C19" s="19" t="s">
        <v>103</v>
      </c>
      <c r="D19" s="19" t="s">
        <v>104</v>
      </c>
      <c r="E19" s="19" t="s">
        <v>4</v>
      </c>
      <c r="F19" s="19" t="s">
        <v>108</v>
      </c>
      <c r="G19" s="19" t="s">
        <v>4</v>
      </c>
      <c r="H19" s="19" t="s">
        <v>4</v>
      </c>
      <c r="I19" s="19" t="s">
        <v>4</v>
      </c>
      <c r="J19" s="19" t="s">
        <v>4</v>
      </c>
    </row>
    <row r="20" spans="1:24" ht="242.25" customHeight="1" x14ac:dyDescent="0.25">
      <c r="A20" s="35" t="s">
        <v>168</v>
      </c>
      <c r="B20" s="37"/>
      <c r="C20" s="37"/>
      <c r="D20" s="37"/>
      <c r="E20" s="37"/>
      <c r="F20" s="37"/>
      <c r="G20" s="37"/>
      <c r="H20" s="37"/>
      <c r="I20" s="37"/>
      <c r="J20" s="37"/>
      <c r="K20" s="37"/>
      <c r="L20" s="37"/>
      <c r="M20" s="37"/>
      <c r="N20" s="37"/>
      <c r="O20" s="37"/>
      <c r="P20" s="37"/>
      <c r="Q20" s="37"/>
      <c r="R20" s="37"/>
      <c r="S20" s="37"/>
      <c r="T20" s="37"/>
      <c r="U20" s="37"/>
      <c r="V20" s="37"/>
      <c r="W20" s="37"/>
      <c r="X20" s="37"/>
    </row>
    <row r="21" spans="1:24" x14ac:dyDescent="0.25">
      <c r="A21" s="16"/>
      <c r="B21" s="16"/>
      <c r="C21" s="16"/>
      <c r="D21" s="16"/>
      <c r="E21" s="16"/>
      <c r="F21" s="16"/>
      <c r="G21" s="16"/>
      <c r="H21" s="16"/>
      <c r="I21" s="16"/>
      <c r="J21" s="16"/>
    </row>
  </sheetData>
  <mergeCells count="7">
    <mergeCell ref="A20:X20"/>
    <mergeCell ref="A16:A17"/>
    <mergeCell ref="A14:A15"/>
    <mergeCell ref="A2:A3"/>
    <mergeCell ref="A5:A6"/>
    <mergeCell ref="A8:A9"/>
    <mergeCell ref="A11:A12"/>
  </mergeCells>
  <conditionalFormatting sqref="A1">
    <cfRule type="duplicateValues" dxfId="11" priority="19"/>
    <cfRule type="duplicateValues" dxfId="10" priority="20"/>
  </conditionalFormatting>
  <conditionalFormatting sqref="A4">
    <cfRule type="duplicateValues" dxfId="9" priority="11"/>
    <cfRule type="duplicateValues" dxfId="8" priority="12"/>
  </conditionalFormatting>
  <conditionalFormatting sqref="A10">
    <cfRule type="duplicateValues" dxfId="7" priority="9"/>
    <cfRule type="duplicateValues" dxfId="6" priority="10"/>
  </conditionalFormatting>
  <conditionalFormatting sqref="A7">
    <cfRule type="duplicateValues" dxfId="5" priority="7"/>
    <cfRule type="duplicateValues" dxfId="4" priority="8"/>
  </conditionalFormatting>
  <conditionalFormatting sqref="A13">
    <cfRule type="duplicateValues" dxfId="3" priority="5"/>
    <cfRule type="duplicateValues" dxfId="2" priority="6"/>
  </conditionalFormatting>
  <conditionalFormatting sqref="A18">
    <cfRule type="duplicateValues" dxfId="1" priority="1"/>
    <cfRule type="duplicateValues" dxfId="0" priority="2"/>
  </conditionalFormatting>
  <pageMargins left="0.7" right="0.7" top="0.78740157499999996" bottom="0.78740157499999996" header="0.3" footer="0.3"/>
  <pageSetup paperSize="9" orientation="portrait" horizontalDpi="4294967292" verticalDpi="1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Endpunkte</vt:lpstr>
      <vt:lpstr>UAW</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Einhart, Natascha</dc:creator>
  <cp:lastModifiedBy>Pachl, Henry</cp:lastModifiedBy>
  <dcterms:created xsi:type="dcterms:W3CDTF">2021-10-25T11:31:31Z</dcterms:created>
  <dcterms:modified xsi:type="dcterms:W3CDTF">2023-02-23T10:39:52Z</dcterms:modified>
</cp:coreProperties>
</file>